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6" windowHeight="7752"/>
  </bookViews>
  <sheets>
    <sheet name="Plan de trabaj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'Plan de trabajo'!$A$1:$BD$132</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X132" i="1" l="1"/>
  <c r="AT132" i="1"/>
  <c r="AP132" i="1"/>
  <c r="AL132" i="1"/>
  <c r="AH132" i="1"/>
  <c r="AD132" i="1"/>
  <c r="Z132" i="1"/>
  <c r="V132" i="1"/>
  <c r="R132" i="1"/>
  <c r="N132" i="1"/>
  <c r="J132" i="1"/>
  <c r="F132" i="1"/>
  <c r="AX130" i="1"/>
  <c r="AT130" i="1"/>
  <c r="AP130" i="1"/>
  <c r="AL130" i="1"/>
  <c r="AH130" i="1"/>
  <c r="AD130" i="1"/>
  <c r="Z130" i="1"/>
  <c r="V130" i="1"/>
  <c r="R130" i="1"/>
  <c r="N130" i="1"/>
  <c r="J130" i="1"/>
  <c r="F130" i="1"/>
  <c r="AX129" i="1"/>
  <c r="AT129" i="1"/>
  <c r="AP129" i="1"/>
  <c r="AL129" i="1"/>
  <c r="AH129" i="1"/>
  <c r="AD129" i="1"/>
  <c r="Z129" i="1"/>
  <c r="V129" i="1"/>
  <c r="R129" i="1"/>
  <c r="N129" i="1"/>
  <c r="J129" i="1"/>
  <c r="F129" i="1"/>
  <c r="BE128" i="1"/>
  <c r="AX128" i="1"/>
  <c r="AT128" i="1"/>
  <c r="AP128" i="1"/>
  <c r="AL128" i="1"/>
  <c r="AH128" i="1"/>
  <c r="AD128" i="1"/>
  <c r="Z128" i="1"/>
  <c r="V128" i="1"/>
  <c r="R128" i="1"/>
  <c r="N128" i="1"/>
  <c r="J128" i="1"/>
  <c r="F128" i="1"/>
  <c r="BB119" i="1"/>
  <c r="BB106" i="1"/>
  <c r="BB92" i="1"/>
  <c r="BB81" i="1"/>
  <c r="BB65" i="1"/>
  <c r="BB54" i="1"/>
  <c r="BB43" i="1"/>
  <c r="BB32" i="1"/>
  <c r="BB22" i="1"/>
  <c r="BB11" i="1"/>
  <c r="O135" i="1" l="1"/>
  <c r="O136" i="1"/>
  <c r="O134" i="1" l="1"/>
  <c r="O137" i="1" s="1"/>
  <c r="R134" i="1" s="1"/>
  <c r="R135" i="1" l="1"/>
  <c r="R136" i="1"/>
  <c r="N131" i="1"/>
  <c r="AH131" i="1"/>
  <c r="J131" i="1"/>
  <c r="AD131" i="1"/>
  <c r="AX131" i="1"/>
  <c r="V131" i="1"/>
  <c r="Z131" i="1"/>
  <c r="AT131" i="1"/>
  <c r="F131" i="1"/>
  <c r="BD128" i="1" s="1"/>
  <c r="AL131" i="1"/>
  <c r="AP131" i="1"/>
  <c r="R131" i="1"/>
  <c r="R137" i="1" l="1"/>
</calcChain>
</file>

<file path=xl/sharedStrings.xml><?xml version="1.0" encoding="utf-8"?>
<sst xmlns="http://schemas.openxmlformats.org/spreadsheetml/2006/main" count="37" uniqueCount="35">
  <si>
    <t>ACTIVIDADES</t>
  </si>
  <si>
    <t>RESPONSABLES</t>
  </si>
  <si>
    <t>ENERO</t>
  </si>
  <si>
    <t>FEBRERO</t>
  </si>
  <si>
    <t>MARZO</t>
  </si>
  <si>
    <t>ABRIL</t>
  </si>
  <si>
    <t>MAYO</t>
  </si>
  <si>
    <t>JUNIO</t>
  </si>
  <si>
    <t>JULIO</t>
  </si>
  <si>
    <t>AGOSTO</t>
  </si>
  <si>
    <t>SEPTIEMBRE</t>
  </si>
  <si>
    <t>OCTUBRE</t>
  </si>
  <si>
    <t>NOVIEMBRE</t>
  </si>
  <si>
    <t>DICIEMBRE</t>
  </si>
  <si>
    <t>PORCENTAJE DE AVANCE</t>
  </si>
  <si>
    <t xml:space="preserve">OBSERVACIONES Y SEGUIMIENTO </t>
  </si>
  <si>
    <t>CUMPLIMIENTO MENSUAL</t>
  </si>
  <si>
    <t>PORCENTAJE DE EJECUCIÓN DE ACTIVIDADES
PLANEADAS</t>
  </si>
  <si>
    <t>PROGRAMADAS</t>
  </si>
  <si>
    <t>EJECUTADAS</t>
  </si>
  <si>
    <t>% EJECUCIÓN DEL TOTAL (100%)</t>
  </si>
  <si>
    <t>REPROGRAMADAS</t>
  </si>
  <si>
    <t>P</t>
  </si>
  <si>
    <t>Pendiente</t>
  </si>
  <si>
    <t>E</t>
  </si>
  <si>
    <t>Ejecutado</t>
  </si>
  <si>
    <t>R</t>
  </si>
  <si>
    <t>Reprogramado</t>
  </si>
  <si>
    <t>Programadas</t>
  </si>
  <si>
    <t>PLAN DE TRABAJO DEL SISTEMA DE GESTIÓN DE LA SEGURIDAD Y SALUD EN EL TRABAJO</t>
  </si>
  <si>
    <t>OBJETIVO(S) DEL SG-SST</t>
  </si>
  <si>
    <t>METAS PROPUESTAS</t>
  </si>
  <si>
    <t>RECURSO FINANCIERO</t>
  </si>
  <si>
    <t>Elaborado por:</t>
  </si>
  <si>
    <t>Aprobado por: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</si>
</sst>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164" formatCode="_ &quot;$&quot;\ * #,##0.00_ ;_ &quot;$&quot;\ * \-#,##0.00_ ;_ &quot;$&quot;\ * &quot;-&quot;??_ ;_ @_ "/>
    <numFmt numFmtId="165" formatCode="&quot;$&quot;#,##0.00"/>
    <numFmt numFmtId="166" formatCode="0.0%"/>
  </numFmts>
  <fonts count="15" x14ac:knownFonts="1">
    <font>
      <sz val="11"/>
      <color theme="1"/>
      <name val="Calibri"/>
      <family val="2"/>
      <scheme val="minor"/>
    </font>
    <font>
      <sz val="10"/>
      <name val="Arial"/>
      <family val="2"/>
    </font>
    <font>
      <b/>
      <sz val="12"/>
      <name val="Arial"/>
      <family val="2"/>
    </font>
    <font>
      <sz val="12"/>
      <name val="Arial"/>
      <family val="2"/>
    </font>
    <font>
      <b/>
      <sz val="12"/>
      <color theme="3"/>
      <name val="Arial"/>
      <family val="2"/>
    </font>
    <font>
      <sz val="12"/>
      <color theme="3"/>
      <name val="Arial"/>
      <family val="2"/>
    </font>
    <font>
      <b/>
      <sz val="48"/>
      <color theme="3"/>
      <name val="Arial"/>
      <family val="2"/>
    </font>
    <font>
      <b/>
      <sz val="24"/>
      <color theme="3"/>
      <name val="Arial"/>
      <family val="2"/>
    </font>
    <font>
      <b/>
      <sz val="11"/>
      <name val="Arial"/>
      <family val="2"/>
    </font>
    <font>
      <b/>
      <sz val="14"/>
      <name val="Arial"/>
      <family val="2"/>
    </font>
    <font>
      <sz val="14"/>
      <name val="Arial"/>
      <family val="2"/>
    </font>
    <font>
      <b/>
      <sz val="10"/>
      <name val="Arial"/>
      <family val="2"/>
    </font>
    <font>
      <b/>
      <sz val="48"/>
      <name val="Arial"/>
      <family val="2"/>
    </font>
    <font>
      <b/>
      <sz val="24"/>
      <color theme="0"/>
      <name val="Arial"/>
      <family val="2"/>
    </font>
    <font>
      <b/>
      <sz val="12"/>
      <color theme="0"/>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indexed="50"/>
        <bgColor indexed="64"/>
      </patternFill>
    </fill>
    <fill>
      <patternFill patternType="solid">
        <fgColor rgb="FFFF0000"/>
        <bgColor indexed="64"/>
      </patternFill>
    </fill>
    <fill>
      <patternFill patternType="solid">
        <fgColor indexed="10"/>
        <bgColor indexed="64"/>
      </patternFill>
    </fill>
    <fill>
      <patternFill patternType="solid">
        <fgColor rgb="FF00529C"/>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224">
    <xf numFmtId="0" fontId="0" fillId="0" borderId="0" xfId="0"/>
    <xf numFmtId="0" fontId="1" fillId="0" borderId="0" xfId="1"/>
    <xf numFmtId="0" fontId="4" fillId="3" borderId="17" xfId="1" applyFont="1" applyFill="1" applyBorder="1" applyAlignment="1" applyProtection="1">
      <alignment horizontal="left" vertical="top" wrapText="1"/>
      <protection locked="0"/>
    </xf>
    <xf numFmtId="0" fontId="5" fillId="3" borderId="18" xfId="1" applyFont="1" applyFill="1" applyBorder="1" applyAlignment="1" applyProtection="1">
      <alignment horizontal="center" vertical="center" wrapText="1"/>
      <protection locked="0"/>
    </xf>
    <xf numFmtId="0" fontId="2" fillId="0" borderId="19" xfId="1" applyFont="1" applyFill="1" applyBorder="1" applyAlignment="1" applyProtection="1">
      <alignment horizontal="center" vertical="center" wrapText="1"/>
      <protection locked="0"/>
    </xf>
    <xf numFmtId="0" fontId="2" fillId="0" borderId="20" xfId="1" applyFont="1" applyFill="1" applyBorder="1" applyAlignment="1" applyProtection="1">
      <alignment horizontal="center" vertical="center" wrapText="1"/>
      <protection locked="0"/>
    </xf>
    <xf numFmtId="0" fontId="2" fillId="0" borderId="21" xfId="1" applyFont="1" applyFill="1" applyBorder="1" applyAlignment="1" applyProtection="1">
      <alignment horizontal="center" vertical="center" wrapText="1"/>
      <protection locked="0"/>
    </xf>
    <xf numFmtId="0" fontId="2" fillId="0" borderId="22" xfId="1" applyFont="1" applyFill="1" applyBorder="1" applyAlignment="1" applyProtection="1">
      <alignment horizontal="center" vertical="center" wrapText="1"/>
      <protection locked="0"/>
    </xf>
    <xf numFmtId="0" fontId="4" fillId="3" borderId="24" xfId="1" applyFont="1" applyFill="1" applyBorder="1" applyAlignment="1" applyProtection="1">
      <alignment horizontal="left" vertical="top" wrapText="1"/>
      <protection locked="0"/>
    </xf>
    <xf numFmtId="0" fontId="5" fillId="3" borderId="25" xfId="1" applyFont="1" applyFill="1" applyBorder="1" applyAlignment="1" applyProtection="1">
      <alignment horizontal="center" vertical="center" wrapText="1"/>
      <protection locked="0"/>
    </xf>
    <xf numFmtId="0" fontId="2" fillId="0" borderId="26" xfId="1" applyFont="1" applyFill="1" applyBorder="1" applyAlignment="1" applyProtection="1">
      <alignment horizontal="center" vertical="center" wrapText="1"/>
      <protection locked="0"/>
    </xf>
    <xf numFmtId="0" fontId="2" fillId="0" borderId="27" xfId="1" applyFont="1" applyFill="1" applyBorder="1" applyAlignment="1" applyProtection="1">
      <alignment horizontal="center" vertical="center" wrapText="1"/>
      <protection locked="0"/>
    </xf>
    <xf numFmtId="0" fontId="2" fillId="0" borderId="28" xfId="1" applyFont="1" applyFill="1" applyBorder="1" applyAlignment="1" applyProtection="1">
      <alignment horizontal="center" vertical="center" wrapText="1"/>
      <protection locked="0"/>
    </xf>
    <xf numFmtId="0" fontId="2" fillId="0" borderId="29" xfId="1" applyFont="1" applyFill="1" applyBorder="1" applyAlignment="1" applyProtection="1">
      <alignment horizontal="center" vertical="center" wrapText="1"/>
      <protection locked="0"/>
    </xf>
    <xf numFmtId="0" fontId="1" fillId="0" borderId="0" xfId="1" applyAlignment="1">
      <alignment wrapText="1"/>
    </xf>
    <xf numFmtId="0" fontId="4" fillId="3" borderId="32" xfId="1" applyFont="1" applyFill="1" applyBorder="1" applyAlignment="1" applyProtection="1">
      <alignment horizontal="left" vertical="top" wrapText="1"/>
      <protection locked="0"/>
    </xf>
    <xf numFmtId="0" fontId="5" fillId="3" borderId="33" xfId="1" applyFont="1" applyFill="1" applyBorder="1" applyAlignment="1" applyProtection="1">
      <alignment horizontal="center" vertical="center" wrapText="1"/>
      <protection locked="0"/>
    </xf>
    <xf numFmtId="0" fontId="2" fillId="0" borderId="34" xfId="1" applyFont="1" applyFill="1" applyBorder="1" applyAlignment="1" applyProtection="1">
      <alignment horizontal="center" vertical="center" wrapText="1"/>
      <protection locked="0"/>
    </xf>
    <xf numFmtId="0" fontId="2" fillId="0" borderId="35" xfId="1" applyFont="1" applyFill="1" applyBorder="1" applyAlignment="1" applyProtection="1">
      <alignment horizontal="center" vertical="center" wrapText="1"/>
      <protection locked="0"/>
    </xf>
    <xf numFmtId="0" fontId="2" fillId="0" borderId="36" xfId="1" applyFont="1" applyFill="1" applyBorder="1" applyAlignment="1" applyProtection="1">
      <alignment horizontal="center" vertical="center" wrapText="1"/>
      <protection locked="0"/>
    </xf>
    <xf numFmtId="0" fontId="2" fillId="0" borderId="37" xfId="1" applyFont="1" applyFill="1" applyBorder="1" applyAlignment="1" applyProtection="1">
      <alignment horizontal="center" vertical="center" wrapText="1"/>
      <protection locked="0"/>
    </xf>
    <xf numFmtId="0" fontId="5" fillId="3" borderId="40" xfId="1" applyFont="1" applyFill="1" applyBorder="1" applyAlignment="1" applyProtection="1">
      <alignment horizontal="center" vertical="center" wrapText="1"/>
      <protection locked="0"/>
    </xf>
    <xf numFmtId="0" fontId="2" fillId="0" borderId="41" xfId="1" applyFont="1" applyFill="1" applyBorder="1" applyAlignment="1" applyProtection="1">
      <alignment horizontal="center" vertical="center" wrapText="1"/>
      <protection locked="0"/>
    </xf>
    <xf numFmtId="0" fontId="2" fillId="0" borderId="42" xfId="1" applyFont="1" applyFill="1" applyBorder="1" applyAlignment="1" applyProtection="1">
      <alignment horizontal="center" vertical="center" wrapText="1"/>
      <protection locked="0"/>
    </xf>
    <xf numFmtId="0" fontId="2" fillId="0" borderId="43" xfId="1" applyFont="1" applyFill="1" applyBorder="1" applyAlignment="1" applyProtection="1">
      <alignment horizontal="center" vertical="center" wrapText="1"/>
      <protection locked="0"/>
    </xf>
    <xf numFmtId="0" fontId="2" fillId="0" borderId="44" xfId="1" applyFont="1" applyFill="1" applyBorder="1" applyAlignment="1" applyProtection="1">
      <alignment horizontal="center" vertical="center" wrapText="1"/>
      <protection locked="0"/>
    </xf>
    <xf numFmtId="0" fontId="5" fillId="3" borderId="47" xfId="1" applyFont="1" applyFill="1" applyBorder="1" applyAlignment="1" applyProtection="1">
      <alignment horizontal="center" vertical="center" wrapText="1"/>
      <protection locked="0"/>
    </xf>
    <xf numFmtId="0" fontId="1" fillId="0" borderId="0" xfId="1" applyBorder="1" applyProtection="1">
      <protection hidden="1"/>
    </xf>
    <xf numFmtId="0" fontId="4" fillId="3" borderId="48" xfId="1" applyFont="1" applyFill="1" applyBorder="1" applyAlignment="1" applyProtection="1">
      <alignment horizontal="center" vertical="center" wrapText="1"/>
      <protection locked="0"/>
    </xf>
    <xf numFmtId="0" fontId="5" fillId="3" borderId="46" xfId="1" applyFont="1" applyFill="1" applyBorder="1" applyAlignment="1" applyProtection="1">
      <alignment horizontal="center" vertical="center" wrapText="1"/>
      <protection locked="0"/>
    </xf>
    <xf numFmtId="0" fontId="2" fillId="0" borderId="49" xfId="1" applyFont="1" applyFill="1" applyBorder="1" applyAlignment="1" applyProtection="1">
      <alignment horizontal="center" vertical="center" wrapText="1"/>
      <protection locked="0"/>
    </xf>
    <xf numFmtId="0" fontId="2" fillId="0" borderId="52" xfId="1" applyFont="1" applyFill="1" applyBorder="1" applyAlignment="1" applyProtection="1">
      <alignment horizontal="center" vertical="center" wrapText="1"/>
      <protection locked="0"/>
    </xf>
    <xf numFmtId="0" fontId="2" fillId="0" borderId="50"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left" vertical="top" wrapText="1"/>
      <protection locked="0"/>
    </xf>
    <xf numFmtId="0" fontId="5" fillId="3" borderId="39" xfId="1" applyFont="1" applyFill="1" applyBorder="1" applyAlignment="1" applyProtection="1">
      <alignment horizontal="center" vertical="center" wrapText="1"/>
      <protection locked="0"/>
    </xf>
    <xf numFmtId="0" fontId="5" fillId="3" borderId="48" xfId="1" applyFont="1" applyFill="1" applyBorder="1" applyAlignment="1" applyProtection="1">
      <alignment horizontal="center" vertical="center" wrapText="1"/>
      <protection locked="0"/>
    </xf>
    <xf numFmtId="0" fontId="2" fillId="0" borderId="53" xfId="1" applyFont="1" applyFill="1" applyBorder="1" applyAlignment="1" applyProtection="1">
      <alignment horizontal="center" vertical="center" wrapText="1"/>
      <protection locked="0"/>
    </xf>
    <xf numFmtId="0" fontId="2" fillId="0" borderId="54" xfId="1" applyFont="1" applyFill="1" applyBorder="1" applyAlignment="1" applyProtection="1">
      <alignment horizontal="center" vertical="center" wrapText="1"/>
      <protection locked="0"/>
    </xf>
    <xf numFmtId="0" fontId="2" fillId="0" borderId="55" xfId="1" applyFont="1" applyFill="1" applyBorder="1" applyAlignment="1" applyProtection="1">
      <alignment horizontal="center" vertical="center" wrapText="1"/>
      <protection locked="0"/>
    </xf>
    <xf numFmtId="0" fontId="2" fillId="0" borderId="56" xfId="1" applyFont="1" applyFill="1" applyBorder="1" applyAlignment="1" applyProtection="1">
      <alignment horizontal="center" vertical="center" wrapText="1"/>
      <protection locked="0"/>
    </xf>
    <xf numFmtId="0" fontId="5" fillId="3" borderId="17" xfId="1" applyFont="1" applyFill="1" applyBorder="1" applyAlignment="1" applyProtection="1">
      <alignment horizontal="center" vertical="center" wrapText="1"/>
      <protection locked="0"/>
    </xf>
    <xf numFmtId="0" fontId="4" fillId="3" borderId="30" xfId="1" applyFont="1" applyFill="1" applyBorder="1" applyAlignment="1" applyProtection="1">
      <alignment horizontal="left" vertical="top" wrapText="1"/>
      <protection locked="0"/>
    </xf>
    <xf numFmtId="0" fontId="5" fillId="3" borderId="30" xfId="1" applyFont="1" applyFill="1" applyBorder="1" applyAlignment="1" applyProtection="1">
      <alignment horizontal="center" vertical="center" wrapText="1"/>
      <protection locked="0"/>
    </xf>
    <xf numFmtId="0" fontId="4" fillId="3" borderId="45" xfId="1" applyFont="1" applyFill="1" applyBorder="1" applyAlignment="1" applyProtection="1">
      <alignment horizontal="left" vertical="top" wrapText="1"/>
      <protection locked="0"/>
    </xf>
    <xf numFmtId="0" fontId="5" fillId="3" borderId="45" xfId="1" applyFont="1" applyFill="1" applyBorder="1" applyAlignment="1" applyProtection="1">
      <alignment horizontal="center" vertical="center" wrapText="1"/>
      <protection locked="0"/>
    </xf>
    <xf numFmtId="0" fontId="4" fillId="3" borderId="25" xfId="1" applyFont="1" applyFill="1" applyBorder="1" applyAlignment="1" applyProtection="1">
      <alignment horizontal="left" vertical="top" wrapText="1"/>
      <protection locked="0"/>
    </xf>
    <xf numFmtId="0" fontId="4" fillId="3" borderId="48" xfId="1" applyFont="1" applyFill="1" applyBorder="1" applyAlignment="1" applyProtection="1">
      <alignment horizontal="left" vertical="top" wrapText="1"/>
      <protection locked="0"/>
    </xf>
    <xf numFmtId="0" fontId="1" fillId="0" borderId="0" xfId="1" applyFill="1" applyBorder="1" applyProtection="1">
      <protection hidden="1"/>
    </xf>
    <xf numFmtId="0" fontId="5" fillId="3" borderId="38" xfId="1" applyFont="1" applyFill="1" applyBorder="1" applyAlignment="1" applyProtection="1">
      <alignment horizontal="center" vertical="center" wrapText="1"/>
      <protection locked="0"/>
    </xf>
    <xf numFmtId="0" fontId="4" fillId="3" borderId="25" xfId="1" applyFont="1" applyFill="1" applyBorder="1" applyAlignment="1" applyProtection="1">
      <alignment horizontal="center" vertical="center" wrapText="1"/>
      <protection locked="0"/>
    </xf>
    <xf numFmtId="0" fontId="4" fillId="3" borderId="33" xfId="1" applyFont="1" applyFill="1" applyBorder="1" applyAlignment="1" applyProtection="1">
      <alignment horizontal="center" vertical="center" wrapText="1"/>
      <protection locked="0"/>
    </xf>
    <xf numFmtId="0" fontId="5" fillId="3" borderId="5" xfId="1" applyFont="1" applyFill="1" applyBorder="1" applyAlignment="1" applyProtection="1">
      <alignment horizontal="center" vertical="center" wrapText="1"/>
      <protection locked="0"/>
    </xf>
    <xf numFmtId="0" fontId="2" fillId="0" borderId="57" xfId="1" applyFont="1" applyFill="1" applyBorder="1" applyAlignment="1" applyProtection="1">
      <alignment horizontal="center" vertical="center" wrapText="1"/>
      <protection locked="0"/>
    </xf>
    <xf numFmtId="0" fontId="4" fillId="3" borderId="18" xfId="1" applyFont="1" applyFill="1" applyBorder="1" applyAlignment="1" applyProtection="1">
      <alignment horizontal="left" vertical="top" wrapText="1"/>
      <protection locked="0"/>
    </xf>
    <xf numFmtId="0" fontId="2" fillId="0" borderId="58" xfId="1" applyFont="1" applyFill="1" applyBorder="1" applyAlignment="1" applyProtection="1">
      <alignment horizontal="center" vertical="center" wrapText="1"/>
      <protection locked="0"/>
    </xf>
    <xf numFmtId="0" fontId="2" fillId="0" borderId="59" xfId="1" applyFont="1" applyFill="1" applyBorder="1" applyAlignment="1" applyProtection="1">
      <alignment horizontal="center" vertical="center" wrapText="1"/>
      <protection locked="0"/>
    </xf>
    <xf numFmtId="0" fontId="2" fillId="0" borderId="60" xfId="1" applyFont="1" applyFill="1" applyBorder="1" applyAlignment="1" applyProtection="1">
      <alignment horizontal="center" vertical="center" wrapText="1"/>
      <protection locked="0"/>
    </xf>
    <xf numFmtId="0" fontId="4" fillId="3" borderId="40" xfId="1" applyFont="1" applyFill="1" applyBorder="1" applyAlignment="1" applyProtection="1">
      <alignment horizontal="left" vertical="top" wrapText="1"/>
      <protection locked="0"/>
    </xf>
    <xf numFmtId="0" fontId="2" fillId="4" borderId="47" xfId="1" applyFont="1" applyFill="1" applyBorder="1" applyAlignment="1" applyProtection="1">
      <alignment vertical="center" wrapText="1"/>
      <protection hidden="1"/>
    </xf>
    <xf numFmtId="0" fontId="2" fillId="5" borderId="31" xfId="1" applyFont="1" applyFill="1" applyBorder="1" applyAlignment="1" applyProtection="1">
      <alignment vertical="center" wrapText="1"/>
      <protection hidden="1"/>
    </xf>
    <xf numFmtId="0" fontId="2" fillId="2" borderId="38" xfId="1" applyFont="1" applyFill="1" applyBorder="1" applyAlignment="1" applyProtection="1">
      <alignment vertical="center" wrapText="1"/>
      <protection hidden="1"/>
    </xf>
    <xf numFmtId="0" fontId="2" fillId="6" borderId="46" xfId="1" applyFont="1" applyFill="1" applyBorder="1" applyAlignment="1" applyProtection="1">
      <alignment vertical="center" wrapText="1"/>
      <protection hidden="1"/>
    </xf>
    <xf numFmtId="0" fontId="1" fillId="0" borderId="0" xfId="1" applyAlignment="1" applyProtection="1">
      <alignment horizontal="centerContinuous" vertical="justify" wrapText="1"/>
      <protection hidden="1"/>
    </xf>
    <xf numFmtId="0" fontId="1" fillId="0" borderId="0" xfId="1" applyAlignment="1" applyProtection="1">
      <alignment vertical="justify"/>
      <protection hidden="1"/>
    </xf>
    <xf numFmtId="0" fontId="1" fillId="0" borderId="0" xfId="1" applyAlignment="1" applyProtection="1">
      <alignment horizontal="center"/>
      <protection hidden="1"/>
    </xf>
    <xf numFmtId="0" fontId="1" fillId="0" borderId="0" xfId="1" applyProtection="1">
      <protection hidden="1"/>
    </xf>
    <xf numFmtId="0" fontId="2" fillId="4" borderId="19" xfId="1" applyFont="1" applyFill="1" applyBorder="1" applyAlignment="1" applyProtection="1">
      <alignment horizontal="center"/>
      <protection hidden="1"/>
    </xf>
    <xf numFmtId="0" fontId="11" fillId="0" borderId="0" xfId="1" applyFont="1" applyFill="1" applyBorder="1" applyAlignment="1" applyProtection="1">
      <alignment horizontal="center"/>
      <protection hidden="1"/>
    </xf>
    <xf numFmtId="0" fontId="1" fillId="0" borderId="0" xfId="1" applyFill="1" applyBorder="1" applyAlignment="1" applyProtection="1">
      <alignment horizontal="center"/>
      <protection hidden="1"/>
    </xf>
    <xf numFmtId="0" fontId="11" fillId="0" borderId="0" xfId="1" applyFont="1" applyFill="1" applyBorder="1" applyAlignment="1" applyProtection="1">
      <alignment horizontal="left" vertical="top" wrapText="1"/>
      <protection hidden="1"/>
    </xf>
    <xf numFmtId="0" fontId="2" fillId="5" borderId="49" xfId="1" applyFont="1" applyFill="1" applyBorder="1" applyAlignment="1" applyProtection="1">
      <alignment horizontal="center"/>
      <protection hidden="1"/>
    </xf>
    <xf numFmtId="0" fontId="2" fillId="7" borderId="49" xfId="1" applyFont="1" applyFill="1" applyBorder="1" applyAlignment="1" applyProtection="1">
      <alignment horizontal="center"/>
      <protection hidden="1"/>
    </xf>
    <xf numFmtId="0" fontId="11" fillId="0" borderId="0" xfId="1" applyFont="1" applyFill="1" applyBorder="1" applyAlignment="1" applyProtection="1">
      <protection hidden="1"/>
    </xf>
    <xf numFmtId="0" fontId="14" fillId="8" borderId="10" xfId="1" applyFont="1" applyFill="1" applyBorder="1" applyAlignment="1" applyProtection="1">
      <alignment horizontal="center" vertical="center" wrapText="1"/>
      <protection hidden="1"/>
    </xf>
    <xf numFmtId="0" fontId="14" fillId="8" borderId="12" xfId="1" applyFont="1" applyFill="1" applyBorder="1" applyAlignment="1" applyProtection="1">
      <alignment horizontal="center" vertical="center" wrapText="1"/>
      <protection hidden="1"/>
    </xf>
    <xf numFmtId="0" fontId="14" fillId="8" borderId="15" xfId="1" applyFont="1" applyFill="1" applyBorder="1" applyAlignment="1" applyProtection="1">
      <alignment horizontal="center" vertical="center" wrapText="1"/>
      <protection hidden="1"/>
    </xf>
    <xf numFmtId="0" fontId="13" fillId="8" borderId="1" xfId="1" applyFont="1" applyFill="1" applyBorder="1" applyAlignment="1" applyProtection="1">
      <alignment horizontal="center" vertical="center" wrapText="1"/>
      <protection locked="0"/>
    </xf>
    <xf numFmtId="0" fontId="13" fillId="8" borderId="2" xfId="1" applyFont="1" applyFill="1" applyBorder="1" applyAlignment="1" applyProtection="1">
      <alignment horizontal="center" vertical="center" wrapText="1"/>
      <protection locked="0"/>
    </xf>
    <xf numFmtId="0" fontId="13" fillId="8" borderId="3" xfId="1" applyFont="1" applyFill="1" applyBorder="1" applyAlignment="1" applyProtection="1">
      <alignment horizontal="center" vertical="center" wrapText="1"/>
      <protection locked="0"/>
    </xf>
    <xf numFmtId="0" fontId="13" fillId="8" borderId="4" xfId="1" applyFont="1" applyFill="1" applyBorder="1" applyAlignment="1" applyProtection="1">
      <alignment horizontal="center" vertical="center" wrapText="1"/>
      <protection locked="0"/>
    </xf>
    <xf numFmtId="0" fontId="13" fillId="8" borderId="0" xfId="1" applyFont="1" applyFill="1" applyBorder="1" applyAlignment="1" applyProtection="1">
      <alignment horizontal="center" vertical="center" wrapText="1"/>
      <protection locked="0"/>
    </xf>
    <xf numFmtId="0" fontId="13" fillId="8" borderId="5" xfId="1" applyFont="1" applyFill="1" applyBorder="1" applyAlignment="1" applyProtection="1">
      <alignment horizontal="center" vertical="center" wrapText="1"/>
      <protection locked="0"/>
    </xf>
    <xf numFmtId="0" fontId="13" fillId="8" borderId="6" xfId="1" applyFont="1" applyFill="1" applyBorder="1" applyAlignment="1" applyProtection="1">
      <alignment horizontal="center" vertical="center" wrapText="1"/>
      <protection locked="0"/>
    </xf>
    <xf numFmtId="0" fontId="13" fillId="8" borderId="7" xfId="1" applyFont="1" applyFill="1" applyBorder="1" applyAlignment="1" applyProtection="1">
      <alignment horizontal="center" vertical="center" wrapText="1"/>
      <protection locked="0"/>
    </xf>
    <xf numFmtId="0" fontId="13" fillId="8" borderId="8" xfId="1" applyFont="1" applyFill="1" applyBorder="1" applyAlignment="1" applyProtection="1">
      <alignment horizontal="center" vertical="center" wrapText="1"/>
      <protection locked="0"/>
    </xf>
    <xf numFmtId="0" fontId="13" fillId="8" borderId="1" xfId="1" applyFont="1" applyFill="1" applyBorder="1" applyAlignment="1" applyProtection="1">
      <alignment horizontal="center" vertical="center" wrapText="1"/>
      <protection hidden="1"/>
    </xf>
    <xf numFmtId="0" fontId="13" fillId="8" borderId="2" xfId="1" applyFont="1" applyFill="1" applyBorder="1" applyAlignment="1" applyProtection="1">
      <alignment horizontal="center" vertical="center" wrapText="1"/>
      <protection hidden="1"/>
    </xf>
    <xf numFmtId="0" fontId="13" fillId="8" borderId="3" xfId="1" applyFont="1" applyFill="1" applyBorder="1" applyAlignment="1" applyProtection="1">
      <alignment horizontal="center" vertical="center" wrapText="1"/>
      <protection hidden="1"/>
    </xf>
    <xf numFmtId="0" fontId="13" fillId="8" borderId="4" xfId="1" applyFont="1" applyFill="1" applyBorder="1" applyAlignment="1" applyProtection="1">
      <alignment horizontal="center" vertical="center" wrapText="1"/>
      <protection hidden="1"/>
    </xf>
    <xf numFmtId="0" fontId="13" fillId="8" borderId="0" xfId="1" applyFont="1" applyFill="1" applyBorder="1" applyAlignment="1" applyProtection="1">
      <alignment horizontal="center" vertical="center" wrapText="1"/>
      <protection hidden="1"/>
    </xf>
    <xf numFmtId="0" fontId="13" fillId="8" borderId="5" xfId="1" applyFont="1" applyFill="1" applyBorder="1" applyAlignment="1" applyProtection="1">
      <alignment horizontal="center" vertical="center" wrapText="1"/>
      <protection hidden="1"/>
    </xf>
    <xf numFmtId="0" fontId="13" fillId="8" borderId="6" xfId="1" applyFont="1" applyFill="1" applyBorder="1" applyAlignment="1" applyProtection="1">
      <alignment horizontal="center" vertical="center" wrapText="1"/>
      <protection hidden="1"/>
    </xf>
    <xf numFmtId="0" fontId="13" fillId="8" borderId="7" xfId="1" applyFont="1" applyFill="1" applyBorder="1" applyAlignment="1" applyProtection="1">
      <alignment horizontal="center" vertical="center" wrapText="1"/>
      <protection hidden="1"/>
    </xf>
    <xf numFmtId="0" fontId="13" fillId="8" borderId="8" xfId="1" applyFont="1" applyFill="1" applyBorder="1" applyAlignment="1" applyProtection="1">
      <alignment horizontal="center" vertical="center" wrapText="1"/>
      <protection hidden="1"/>
    </xf>
    <xf numFmtId="0" fontId="14" fillId="8" borderId="11" xfId="1" applyFont="1" applyFill="1" applyBorder="1" applyAlignment="1" applyProtection="1">
      <alignment horizontal="center" vertical="center" wrapText="1"/>
      <protection hidden="1"/>
    </xf>
    <xf numFmtId="0" fontId="14" fillId="8" borderId="12" xfId="1" applyFont="1" applyFill="1" applyBorder="1" applyAlignment="1" applyProtection="1">
      <alignment horizontal="center" vertical="center" wrapText="1"/>
      <protection hidden="1"/>
    </xf>
    <xf numFmtId="0" fontId="14" fillId="8" borderId="13" xfId="1" applyFont="1" applyFill="1" applyBorder="1" applyAlignment="1" applyProtection="1">
      <alignment horizontal="center" vertical="center" wrapText="1"/>
      <protection hidden="1"/>
    </xf>
    <xf numFmtId="7" fontId="7" fillId="0" borderId="16" xfId="2" applyNumberFormat="1" applyFont="1" applyFill="1" applyBorder="1" applyAlignment="1" applyProtection="1">
      <alignment horizontal="center" vertical="center" textRotation="90" wrapText="1"/>
      <protection hidden="1"/>
    </xf>
    <xf numFmtId="7" fontId="7" fillId="0" borderId="23" xfId="2" applyNumberFormat="1" applyFont="1" applyFill="1" applyBorder="1" applyAlignment="1" applyProtection="1">
      <alignment horizontal="center" vertical="center" textRotation="90" wrapText="1"/>
      <protection hidden="1"/>
    </xf>
    <xf numFmtId="7" fontId="7" fillId="0" borderId="39" xfId="2" applyNumberFormat="1" applyFont="1" applyFill="1" applyBorder="1" applyAlignment="1" applyProtection="1">
      <alignment horizontal="center" vertical="center" textRotation="90" wrapText="1"/>
      <protection hidden="1"/>
    </xf>
    <xf numFmtId="0" fontId="5" fillId="0" borderId="30"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14" fillId="8" borderId="14" xfId="1" applyFont="1" applyFill="1" applyBorder="1" applyAlignment="1" applyProtection="1">
      <alignment horizontal="center" vertical="center" wrapText="1"/>
      <protection hidden="1"/>
    </xf>
    <xf numFmtId="0" fontId="3" fillId="2" borderId="16" xfId="1" applyFont="1" applyFill="1" applyBorder="1" applyAlignment="1" applyProtection="1">
      <alignment horizontal="center" vertical="center" wrapText="1"/>
      <protection locked="0"/>
    </xf>
    <xf numFmtId="0" fontId="3" fillId="2" borderId="23" xfId="1" applyFont="1" applyFill="1" applyBorder="1" applyAlignment="1" applyProtection="1">
      <alignment horizontal="center" vertical="center" wrapText="1"/>
      <protection locked="0"/>
    </xf>
    <xf numFmtId="0" fontId="3" fillId="2" borderId="39" xfId="1" applyFont="1" applyFill="1" applyBorder="1" applyAlignment="1" applyProtection="1">
      <alignment horizontal="center" vertical="center" wrapText="1"/>
      <protection locked="0"/>
    </xf>
    <xf numFmtId="0" fontId="3" fillId="2" borderId="15" xfId="1" applyFont="1" applyFill="1" applyBorder="1" applyAlignment="1" applyProtection="1">
      <alignment horizontal="center" vertical="center" wrapText="1"/>
      <protection locked="0"/>
    </xf>
    <xf numFmtId="10" fontId="6" fillId="0" borderId="16" xfId="1" applyNumberFormat="1" applyFont="1" applyFill="1" applyBorder="1" applyAlignment="1" applyProtection="1">
      <alignment horizontal="center" vertical="center" textRotation="90" wrapText="1"/>
    </xf>
    <xf numFmtId="10" fontId="6" fillId="0" borderId="23" xfId="1" applyNumberFormat="1" applyFont="1" applyFill="1" applyBorder="1" applyAlignment="1" applyProtection="1">
      <alignment horizontal="center" vertical="center" textRotation="90" wrapText="1"/>
    </xf>
    <xf numFmtId="10" fontId="6" fillId="0" borderId="39" xfId="1" applyNumberFormat="1" applyFont="1" applyFill="1" applyBorder="1" applyAlignment="1" applyProtection="1">
      <alignment horizontal="center" vertical="center" textRotation="90" wrapText="1"/>
    </xf>
    <xf numFmtId="0" fontId="5" fillId="0" borderId="17" xfId="1" applyFont="1" applyBorder="1" applyAlignment="1" applyProtection="1">
      <alignment horizontal="left" vertical="top" wrapText="1"/>
      <protection locked="0"/>
    </xf>
    <xf numFmtId="0" fontId="5" fillId="0" borderId="51"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38"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6" xfId="1" applyFont="1" applyBorder="1" applyAlignment="1" applyProtection="1">
      <alignment horizontal="left" vertical="top" wrapText="1"/>
      <protection locked="0"/>
    </xf>
    <xf numFmtId="10" fontId="6" fillId="0" borderId="16" xfId="1" applyNumberFormat="1" applyFont="1" applyFill="1" applyBorder="1" applyAlignment="1" applyProtection="1">
      <alignment horizontal="center" vertical="center" textRotation="90" wrapText="1"/>
      <protection hidden="1"/>
    </xf>
    <xf numFmtId="10" fontId="6" fillId="0" borderId="23" xfId="1" applyNumberFormat="1" applyFont="1" applyFill="1" applyBorder="1" applyAlignment="1" applyProtection="1">
      <alignment horizontal="center" vertical="center" textRotation="90" wrapText="1"/>
      <protection hidden="1"/>
    </xf>
    <xf numFmtId="10" fontId="6" fillId="0" borderId="39" xfId="1" applyNumberFormat="1" applyFont="1" applyFill="1" applyBorder="1" applyAlignment="1" applyProtection="1">
      <alignment horizontal="center" vertical="center" textRotation="90" wrapText="1"/>
      <protection hidden="1"/>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165" fontId="7" fillId="0" borderId="16" xfId="1" applyNumberFormat="1" applyFont="1" applyBorder="1" applyAlignment="1" applyProtection="1">
      <alignment horizontal="center" vertical="center" textRotation="90" wrapText="1"/>
      <protection hidden="1"/>
    </xf>
    <xf numFmtId="165" fontId="7" fillId="0" borderId="23" xfId="1" applyNumberFormat="1" applyFont="1" applyBorder="1" applyAlignment="1" applyProtection="1">
      <alignment horizontal="center" vertical="center" textRotation="90" wrapText="1"/>
      <protection hidden="1"/>
    </xf>
    <xf numFmtId="165" fontId="7" fillId="0" borderId="39" xfId="1" applyNumberFormat="1" applyFont="1" applyBorder="1" applyAlignment="1" applyProtection="1">
      <alignment horizontal="center" vertical="center" textRotation="90" wrapText="1"/>
      <protection hidden="1"/>
    </xf>
    <xf numFmtId="0" fontId="3" fillId="2" borderId="1" xfId="1" applyFont="1" applyFill="1" applyBorder="1" applyAlignment="1" applyProtection="1">
      <alignment horizontal="center" vertical="center" wrapText="1"/>
      <protection locked="0"/>
    </xf>
    <xf numFmtId="0" fontId="3" fillId="2" borderId="4" xfId="1" applyFont="1" applyFill="1" applyBorder="1" applyAlignment="1" applyProtection="1">
      <alignment horizontal="center" vertical="center" wrapText="1"/>
      <protection locked="0"/>
    </xf>
    <xf numFmtId="0" fontId="3" fillId="2" borderId="6" xfId="1" applyFont="1" applyFill="1" applyBorder="1" applyAlignment="1" applyProtection="1">
      <alignment horizontal="center" vertical="center" wrapText="1"/>
      <protection locked="0"/>
    </xf>
    <xf numFmtId="0" fontId="5" fillId="0" borderId="24" xfId="1" applyFont="1" applyBorder="1" applyAlignment="1" applyProtection="1">
      <alignment horizontal="left" vertical="top" wrapText="1"/>
      <protection locked="0"/>
    </xf>
    <xf numFmtId="0" fontId="5" fillId="0" borderId="47" xfId="1" applyFont="1" applyBorder="1" applyAlignment="1" applyProtection="1">
      <alignment horizontal="left" vertical="top" wrapText="1"/>
      <protection locked="0"/>
    </xf>
    <xf numFmtId="0" fontId="5" fillId="3" borderId="30" xfId="1" applyFont="1" applyFill="1" applyBorder="1" applyAlignment="1" applyProtection="1">
      <alignment horizontal="left" vertical="top" wrapText="1"/>
      <protection locked="0"/>
    </xf>
    <xf numFmtId="0" fontId="5" fillId="3" borderId="31" xfId="1" applyFont="1" applyFill="1" applyBorder="1" applyAlignment="1" applyProtection="1">
      <alignment horizontal="left" vertical="top" wrapText="1"/>
      <protection locked="0"/>
    </xf>
    <xf numFmtId="0" fontId="5" fillId="3" borderId="17" xfId="1" applyFont="1" applyFill="1" applyBorder="1" applyAlignment="1" applyProtection="1">
      <alignment horizontal="left" vertical="top" wrapText="1"/>
      <protection locked="0"/>
    </xf>
    <xf numFmtId="0" fontId="5" fillId="3" borderId="51" xfId="1" applyFont="1" applyFill="1" applyBorder="1" applyAlignment="1" applyProtection="1">
      <alignment horizontal="left" vertical="top" wrapText="1"/>
      <protection locked="0"/>
    </xf>
    <xf numFmtId="0" fontId="5" fillId="3" borderId="45" xfId="1" applyFont="1" applyFill="1" applyBorder="1" applyAlignment="1" applyProtection="1">
      <alignment horizontal="left" vertical="top" wrapText="1"/>
      <protection locked="0"/>
    </xf>
    <xf numFmtId="0" fontId="5" fillId="3" borderId="46" xfId="1" applyFont="1" applyFill="1" applyBorder="1" applyAlignment="1" applyProtection="1">
      <alignment horizontal="left" vertical="top" wrapText="1"/>
      <protection locked="0"/>
    </xf>
    <xf numFmtId="0" fontId="3" fillId="2" borderId="61" xfId="1" applyFont="1" applyFill="1" applyBorder="1" applyAlignment="1" applyProtection="1">
      <alignment horizontal="justify" vertical="center" wrapText="1"/>
      <protection locked="0"/>
    </xf>
    <xf numFmtId="0" fontId="3" fillId="2" borderId="62" xfId="1" applyFont="1" applyFill="1" applyBorder="1" applyAlignment="1" applyProtection="1">
      <alignment horizontal="justify" vertical="center" wrapText="1"/>
      <protection locked="0"/>
    </xf>
    <xf numFmtId="0" fontId="3" fillId="2" borderId="63" xfId="1" applyFont="1" applyFill="1" applyBorder="1" applyAlignment="1" applyProtection="1">
      <alignment horizontal="justify" vertical="center" wrapText="1"/>
      <protection locked="0"/>
    </xf>
    <xf numFmtId="0" fontId="3" fillId="2" borderId="16" xfId="1" applyFont="1" applyFill="1" applyBorder="1" applyAlignment="1" applyProtection="1">
      <alignment horizontal="justify" vertical="center" wrapText="1"/>
      <protection locked="0"/>
    </xf>
    <xf numFmtId="0" fontId="3" fillId="2" borderId="23" xfId="1" applyFont="1" applyFill="1" applyBorder="1" applyAlignment="1" applyProtection="1">
      <alignment horizontal="justify" vertical="center" wrapText="1"/>
      <protection locked="0"/>
    </xf>
    <xf numFmtId="0" fontId="3" fillId="2" borderId="39" xfId="1" applyFont="1" applyFill="1" applyBorder="1" applyAlignment="1" applyProtection="1">
      <alignment horizontal="justify" vertical="center" wrapText="1"/>
      <protection locked="0"/>
    </xf>
    <xf numFmtId="0" fontId="12" fillId="2" borderId="1" xfId="1" applyFont="1" applyFill="1" applyBorder="1" applyAlignment="1" applyProtection="1">
      <alignment horizontal="center" vertical="center" textRotation="90" wrapText="1"/>
      <protection hidden="1"/>
    </xf>
    <xf numFmtId="0" fontId="12" fillId="2" borderId="4" xfId="1" applyFont="1" applyFill="1" applyBorder="1" applyAlignment="1" applyProtection="1">
      <alignment horizontal="center" vertical="center" textRotation="90" wrapText="1"/>
      <protection hidden="1"/>
    </xf>
    <xf numFmtId="0" fontId="12" fillId="2" borderId="6" xfId="1" applyFont="1" applyFill="1" applyBorder="1" applyAlignment="1" applyProtection="1">
      <alignment horizontal="center" vertical="center" textRotation="90" wrapText="1"/>
      <protection hidden="1"/>
    </xf>
    <xf numFmtId="0" fontId="8" fillId="2" borderId="1" xfId="1" applyFont="1" applyFill="1" applyBorder="1" applyAlignment="1" applyProtection="1">
      <alignment horizontal="center" vertical="center" wrapText="1"/>
      <protection hidden="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8" fillId="2" borderId="4" xfId="1" applyFont="1" applyFill="1" applyBorder="1" applyAlignment="1" applyProtection="1">
      <alignment horizontal="center" vertical="center" wrapText="1"/>
      <protection hidden="1"/>
    </xf>
    <xf numFmtId="0" fontId="8" fillId="2" borderId="0"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6" xfId="1" applyFont="1" applyFill="1" applyBorder="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locked="0"/>
    </xf>
    <xf numFmtId="0" fontId="8" fillId="2" borderId="8"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hidden="1"/>
    </xf>
    <xf numFmtId="0" fontId="2" fillId="2" borderId="14" xfId="1" applyFont="1" applyFill="1" applyBorder="1" applyAlignment="1" applyProtection="1">
      <alignment horizontal="center" vertical="center" wrapText="1"/>
      <protection hidden="1"/>
    </xf>
    <xf numFmtId="166" fontId="2" fillId="2" borderId="64" xfId="1" applyNumberFormat="1" applyFont="1" applyFill="1" applyBorder="1" applyAlignment="1" applyProtection="1">
      <alignment horizontal="center" vertical="center" wrapText="1"/>
      <protection hidden="1"/>
    </xf>
    <xf numFmtId="166" fontId="2" fillId="2" borderId="10" xfId="1" applyNumberFormat="1" applyFont="1" applyFill="1" applyBorder="1" applyAlignment="1" applyProtection="1">
      <alignment horizontal="center" vertical="center" wrapText="1"/>
      <protection hidden="1"/>
    </xf>
    <xf numFmtId="166" fontId="2" fillId="2" borderId="65" xfId="1" applyNumberFormat="1" applyFont="1" applyFill="1" applyBorder="1" applyAlignment="1" applyProtection="1">
      <alignment horizontal="center" vertical="center" wrapText="1"/>
      <protection hidden="1"/>
    </xf>
    <xf numFmtId="166" fontId="2" fillId="2" borderId="9" xfId="1" applyNumberFormat="1" applyFont="1" applyFill="1" applyBorder="1" applyAlignment="1" applyProtection="1">
      <alignment horizontal="center" vertical="center" wrapText="1"/>
      <protection hidden="1"/>
    </xf>
    <xf numFmtId="166" fontId="2" fillId="2" borderId="12" xfId="1" applyNumberFormat="1" applyFont="1" applyFill="1" applyBorder="1" applyAlignment="1" applyProtection="1">
      <alignment horizontal="center" vertical="center" wrapText="1"/>
      <protection hidden="1"/>
    </xf>
    <xf numFmtId="166" fontId="2" fillId="2" borderId="14" xfId="1" applyNumberFormat="1" applyFont="1" applyFill="1" applyBorder="1" applyAlignment="1" applyProtection="1">
      <alignment horizontal="center" vertical="center" wrapText="1"/>
      <protection hidden="1"/>
    </xf>
    <xf numFmtId="1" fontId="5" fillId="0" borderId="49" xfId="1" applyNumberFormat="1" applyFont="1" applyBorder="1" applyAlignment="1" applyProtection="1">
      <alignment horizontal="center" vertical="center" wrapText="1"/>
      <protection hidden="1"/>
    </xf>
    <xf numFmtId="1" fontId="5" fillId="0" borderId="52" xfId="1" applyNumberFormat="1" applyFont="1" applyBorder="1" applyAlignment="1" applyProtection="1">
      <alignment horizontal="center" vertical="center" wrapText="1"/>
      <protection hidden="1"/>
    </xf>
    <xf numFmtId="1" fontId="5" fillId="0" borderId="50" xfId="1" applyNumberFormat="1" applyFont="1" applyBorder="1" applyAlignment="1" applyProtection="1">
      <alignment horizontal="center" vertical="center" wrapText="1"/>
      <protection hidden="1"/>
    </xf>
    <xf numFmtId="1" fontId="5" fillId="0" borderId="30" xfId="1" applyNumberFormat="1" applyFont="1" applyBorder="1" applyAlignment="1" applyProtection="1">
      <alignment horizontal="center" vertical="center" wrapText="1"/>
      <protection hidden="1"/>
    </xf>
    <xf numFmtId="1" fontId="5" fillId="0" borderId="67" xfId="1" applyNumberFormat="1" applyFont="1" applyBorder="1" applyAlignment="1" applyProtection="1">
      <alignment horizontal="center" vertical="center" wrapText="1"/>
      <protection hidden="1"/>
    </xf>
    <xf numFmtId="1" fontId="5" fillId="0" borderId="31" xfId="1" applyNumberFormat="1" applyFont="1" applyBorder="1" applyAlignment="1" applyProtection="1">
      <alignment horizontal="center" vertical="center" wrapText="1"/>
      <protection hidden="1"/>
    </xf>
    <xf numFmtId="166" fontId="2" fillId="2" borderId="1" xfId="1" applyNumberFormat="1" applyFont="1" applyFill="1" applyBorder="1" applyAlignment="1" applyProtection="1">
      <alignment horizontal="center" vertical="center" wrapText="1"/>
      <protection hidden="1"/>
    </xf>
    <xf numFmtId="166" fontId="2" fillId="2" borderId="3" xfId="1" applyNumberFormat="1" applyFont="1" applyFill="1" applyBorder="1" applyAlignment="1" applyProtection="1">
      <alignment horizontal="center" vertical="center" wrapText="1"/>
      <protection hidden="1"/>
    </xf>
    <xf numFmtId="166" fontId="2" fillId="2" borderId="4" xfId="1" applyNumberFormat="1" applyFont="1" applyFill="1" applyBorder="1" applyAlignment="1" applyProtection="1">
      <alignment horizontal="center" vertical="center" wrapText="1"/>
      <protection hidden="1"/>
    </xf>
    <xf numFmtId="166" fontId="2" fillId="2" borderId="5" xfId="1" applyNumberFormat="1" applyFont="1" applyFill="1" applyBorder="1" applyAlignment="1" applyProtection="1">
      <alignment horizontal="center" vertical="center" wrapText="1"/>
      <protection hidden="1"/>
    </xf>
    <xf numFmtId="166" fontId="2" fillId="2" borderId="6" xfId="1" applyNumberFormat="1" applyFont="1" applyFill="1" applyBorder="1" applyAlignment="1" applyProtection="1">
      <alignment horizontal="center" vertical="center" wrapText="1"/>
      <protection hidden="1"/>
    </xf>
    <xf numFmtId="166" fontId="2" fillId="2" borderId="8" xfId="1" applyNumberFormat="1" applyFont="1" applyFill="1" applyBorder="1" applyAlignment="1" applyProtection="1">
      <alignment horizontal="center" vertical="center" wrapText="1"/>
      <protection hidden="1"/>
    </xf>
    <xf numFmtId="10" fontId="9" fillId="2" borderId="16" xfId="1" applyNumberFormat="1" applyFont="1" applyFill="1" applyBorder="1" applyAlignment="1" applyProtection="1">
      <alignment horizontal="center" vertical="center" wrapText="1"/>
      <protection hidden="1"/>
    </xf>
    <xf numFmtId="0" fontId="10" fillId="2" borderId="23" xfId="1" applyFont="1" applyFill="1" applyBorder="1" applyAlignment="1" applyProtection="1">
      <alignment wrapText="1"/>
      <protection hidden="1"/>
    </xf>
    <xf numFmtId="0" fontId="10" fillId="2" borderId="39" xfId="1" applyFont="1" applyFill="1" applyBorder="1" applyAlignment="1" applyProtection="1">
      <alignment wrapText="1"/>
      <protection hidden="1"/>
    </xf>
    <xf numFmtId="165" fontId="9" fillId="2" borderId="16" xfId="1" applyNumberFormat="1" applyFont="1" applyFill="1" applyBorder="1" applyAlignment="1" applyProtection="1">
      <alignment horizontal="center" vertical="center" wrapText="1"/>
      <protection hidden="1"/>
    </xf>
    <xf numFmtId="165" fontId="9" fillId="2" borderId="23" xfId="1" applyNumberFormat="1" applyFont="1" applyFill="1" applyBorder="1" applyAlignment="1" applyProtection="1">
      <alignment horizontal="center" vertical="center" wrapText="1"/>
      <protection hidden="1"/>
    </xf>
    <xf numFmtId="165" fontId="9" fillId="2" borderId="39" xfId="1" applyNumberFormat="1" applyFont="1" applyFill="1" applyBorder="1" applyAlignment="1" applyProtection="1">
      <alignment horizontal="center" vertical="center" wrapText="1"/>
      <protection hidden="1"/>
    </xf>
    <xf numFmtId="0" fontId="2" fillId="2" borderId="23" xfId="1" applyFont="1" applyFill="1" applyBorder="1" applyAlignment="1" applyProtection="1">
      <alignment horizontal="center" vertical="center" wrapText="1"/>
      <protection hidden="1"/>
    </xf>
    <xf numFmtId="0" fontId="2" fillId="2" borderId="39" xfId="1" applyFont="1" applyFill="1" applyBorder="1" applyAlignment="1" applyProtection="1">
      <alignment horizontal="center" vertical="center" wrapText="1"/>
      <protection hidden="1"/>
    </xf>
    <xf numFmtId="1" fontId="5" fillId="0" borderId="26" xfId="1" applyNumberFormat="1" applyFont="1" applyBorder="1" applyAlignment="1" applyProtection="1">
      <alignment horizontal="center" vertical="center" wrapText="1"/>
      <protection hidden="1"/>
    </xf>
    <xf numFmtId="1" fontId="5" fillId="0" borderId="27" xfId="1" applyNumberFormat="1" applyFont="1" applyBorder="1" applyAlignment="1" applyProtection="1">
      <alignment horizontal="center" vertical="center" wrapText="1"/>
      <protection hidden="1"/>
    </xf>
    <xf numFmtId="1" fontId="5" fillId="0" borderId="28" xfId="1" applyNumberFormat="1" applyFont="1" applyBorder="1" applyAlignment="1" applyProtection="1">
      <alignment horizontal="center" vertical="center" wrapText="1"/>
      <protection hidden="1"/>
    </xf>
    <xf numFmtId="1" fontId="5" fillId="0" borderId="17" xfId="1" applyNumberFormat="1" applyFont="1" applyBorder="1" applyAlignment="1" applyProtection="1">
      <alignment horizontal="center" vertical="center" wrapText="1"/>
      <protection hidden="1"/>
    </xf>
    <xf numFmtId="1" fontId="5" fillId="0" borderId="66" xfId="1" applyNumberFormat="1" applyFont="1" applyBorder="1" applyAlignment="1" applyProtection="1">
      <alignment horizontal="center" vertical="center" wrapText="1"/>
      <protection hidden="1"/>
    </xf>
    <xf numFmtId="1" fontId="5" fillId="0" borderId="51" xfId="1" applyNumberFormat="1" applyFont="1" applyBorder="1" applyAlignment="1" applyProtection="1">
      <alignment horizontal="center" vertical="center" wrapText="1"/>
      <protection hidden="1"/>
    </xf>
    <xf numFmtId="10" fontId="2" fillId="2" borderId="30" xfId="1" applyNumberFormat="1" applyFont="1" applyFill="1" applyBorder="1" applyAlignment="1" applyProtection="1">
      <alignment horizontal="center" vertical="center" wrapText="1"/>
      <protection hidden="1"/>
    </xf>
    <xf numFmtId="10" fontId="2" fillId="2" borderId="67" xfId="1" applyNumberFormat="1" applyFont="1" applyFill="1" applyBorder="1" applyAlignment="1" applyProtection="1">
      <alignment horizontal="center" vertical="center" wrapText="1"/>
      <protection hidden="1"/>
    </xf>
    <xf numFmtId="10" fontId="2" fillId="2" borderId="31" xfId="1" applyNumberFormat="1" applyFont="1" applyFill="1" applyBorder="1" applyAlignment="1" applyProtection="1">
      <alignment horizontal="center" vertical="center" wrapText="1"/>
      <protection hidden="1"/>
    </xf>
    <xf numFmtId="1" fontId="5" fillId="0" borderId="45" xfId="1" applyNumberFormat="1" applyFont="1" applyBorder="1" applyAlignment="1" applyProtection="1">
      <alignment horizontal="center" vertical="center" wrapText="1"/>
      <protection hidden="1"/>
    </xf>
    <xf numFmtId="1" fontId="5" fillId="0" borderId="68" xfId="1" applyNumberFormat="1" applyFont="1" applyBorder="1" applyAlignment="1" applyProtection="1">
      <alignment horizontal="center" vertical="center" wrapText="1"/>
      <protection hidden="1"/>
    </xf>
    <xf numFmtId="1" fontId="5" fillId="0" borderId="46" xfId="1" applyNumberFormat="1" applyFont="1" applyBorder="1" applyAlignment="1" applyProtection="1">
      <alignment horizontal="center" vertical="center" wrapText="1"/>
      <protection hidden="1"/>
    </xf>
    <xf numFmtId="1" fontId="5" fillId="0" borderId="41" xfId="1" applyNumberFormat="1" applyFont="1" applyBorder="1" applyAlignment="1" applyProtection="1">
      <alignment horizontal="center" vertical="center" wrapText="1"/>
      <protection hidden="1"/>
    </xf>
    <xf numFmtId="1" fontId="5" fillId="0" borderId="42" xfId="1" applyNumberFormat="1" applyFont="1" applyBorder="1" applyAlignment="1" applyProtection="1">
      <alignment horizontal="center" vertical="center" wrapText="1"/>
      <protection hidden="1"/>
    </xf>
    <xf numFmtId="1" fontId="5" fillId="0" borderId="43" xfId="1" applyNumberFormat="1" applyFont="1" applyBorder="1" applyAlignment="1" applyProtection="1">
      <alignment horizontal="center" vertical="center" wrapText="1"/>
      <protection hidden="1"/>
    </xf>
    <xf numFmtId="0" fontId="2" fillId="2" borderId="52" xfId="1" applyFont="1" applyFill="1" applyBorder="1" applyAlignment="1" applyProtection="1">
      <alignment horizontal="center" vertical="center" wrapText="1"/>
      <protection hidden="1"/>
    </xf>
    <xf numFmtId="1" fontId="4" fillId="0" borderId="52" xfId="1" applyNumberFormat="1" applyFont="1" applyBorder="1" applyAlignment="1" applyProtection="1">
      <alignment horizontal="center"/>
      <protection hidden="1"/>
    </xf>
    <xf numFmtId="0" fontId="4" fillId="0" borderId="52" xfId="1" applyFont="1" applyBorder="1" applyAlignment="1" applyProtection="1">
      <alignment horizontal="center"/>
      <protection hidden="1"/>
    </xf>
    <xf numFmtId="0" fontId="4" fillId="0" borderId="70" xfId="1" applyFont="1" applyBorder="1" applyAlignment="1" applyProtection="1">
      <alignment horizontal="center"/>
      <protection hidden="1"/>
    </xf>
    <xf numFmtId="10" fontId="2" fillId="2" borderId="30" xfId="1" applyNumberFormat="1" applyFont="1" applyFill="1" applyBorder="1" applyAlignment="1" applyProtection="1">
      <alignment horizontal="center"/>
      <protection hidden="1"/>
    </xf>
    <xf numFmtId="10" fontId="2" fillId="2" borderId="67" xfId="1" applyNumberFormat="1" applyFont="1" applyFill="1" applyBorder="1" applyAlignment="1" applyProtection="1">
      <alignment horizontal="center"/>
      <protection hidden="1"/>
    </xf>
    <xf numFmtId="10" fontId="2" fillId="2" borderId="31" xfId="1" applyNumberFormat="1" applyFont="1" applyFill="1" applyBorder="1" applyAlignment="1" applyProtection="1">
      <alignment horizontal="center"/>
      <protection hidden="1"/>
    </xf>
    <xf numFmtId="0" fontId="2" fillId="2" borderId="45" xfId="1" applyFont="1" applyFill="1" applyBorder="1" applyAlignment="1" applyProtection="1">
      <alignment horizontal="center" vertical="center"/>
      <protection hidden="1"/>
    </xf>
    <xf numFmtId="0" fontId="2" fillId="2" borderId="68" xfId="1" applyFont="1" applyFill="1" applyBorder="1" applyAlignment="1" applyProtection="1">
      <alignment horizontal="center" vertical="center"/>
      <protection hidden="1"/>
    </xf>
    <xf numFmtId="0" fontId="2" fillId="2" borderId="44" xfId="1" applyFont="1" applyFill="1" applyBorder="1" applyAlignment="1" applyProtection="1">
      <alignment horizontal="center" vertical="center"/>
      <protection hidden="1"/>
    </xf>
    <xf numFmtId="1" fontId="4" fillId="0" borderId="42" xfId="1" applyNumberFormat="1" applyFont="1" applyBorder="1" applyAlignment="1" applyProtection="1">
      <alignment horizontal="center"/>
      <protection hidden="1"/>
    </xf>
    <xf numFmtId="0" fontId="4" fillId="0" borderId="42" xfId="1" applyFont="1" applyBorder="1" applyAlignment="1" applyProtection="1">
      <alignment horizontal="center"/>
      <protection hidden="1"/>
    </xf>
    <xf numFmtId="0" fontId="4" fillId="0" borderId="71" xfId="1" applyFont="1" applyBorder="1" applyAlignment="1" applyProtection="1">
      <alignment horizontal="center"/>
      <protection hidden="1"/>
    </xf>
    <xf numFmtId="10" fontId="2" fillId="2" borderId="45" xfId="1" applyNumberFormat="1" applyFont="1" applyFill="1" applyBorder="1" applyAlignment="1" applyProtection="1">
      <alignment horizontal="center"/>
      <protection hidden="1"/>
    </xf>
    <xf numFmtId="10" fontId="2" fillId="2" borderId="68" xfId="1" applyNumberFormat="1" applyFont="1" applyFill="1" applyBorder="1" applyAlignment="1" applyProtection="1">
      <alignment horizontal="center"/>
      <protection hidden="1"/>
    </xf>
    <xf numFmtId="10" fontId="2" fillId="2" borderId="46" xfId="1" applyNumberFormat="1" applyFont="1" applyFill="1" applyBorder="1" applyAlignment="1" applyProtection="1">
      <alignment horizontal="center"/>
      <protection hidden="1"/>
    </xf>
    <xf numFmtId="0" fontId="2" fillId="2" borderId="69" xfId="1" applyFont="1" applyFill="1" applyBorder="1" applyAlignment="1" applyProtection="1">
      <alignment horizontal="center" vertical="center" wrapText="1"/>
      <protection hidden="1"/>
    </xf>
    <xf numFmtId="0" fontId="2" fillId="2" borderId="66" xfId="1" applyFont="1" applyFill="1" applyBorder="1" applyAlignment="1" applyProtection="1">
      <alignment horizontal="center" vertical="center" wrapText="1"/>
      <protection hidden="1"/>
    </xf>
    <xf numFmtId="0" fontId="2" fillId="2" borderId="22" xfId="1" applyFont="1" applyFill="1" applyBorder="1" applyAlignment="1" applyProtection="1">
      <alignment horizontal="center" vertical="center" wrapText="1"/>
      <protection hidden="1"/>
    </xf>
    <xf numFmtId="1" fontId="4" fillId="0" borderId="20" xfId="1" applyNumberFormat="1" applyFont="1" applyBorder="1" applyAlignment="1" applyProtection="1">
      <alignment horizontal="center"/>
      <protection hidden="1"/>
    </xf>
    <xf numFmtId="0" fontId="4" fillId="0" borderId="20" xfId="1" applyFont="1" applyBorder="1" applyAlignment="1" applyProtection="1">
      <alignment horizontal="center"/>
      <protection hidden="1"/>
    </xf>
    <xf numFmtId="0" fontId="4" fillId="0" borderId="69" xfId="1" applyFont="1" applyBorder="1" applyAlignment="1" applyProtection="1">
      <alignment horizontal="center"/>
      <protection hidden="1"/>
    </xf>
    <xf numFmtId="10" fontId="2" fillId="2" borderId="19" xfId="1" applyNumberFormat="1" applyFont="1" applyFill="1" applyBorder="1" applyAlignment="1" applyProtection="1">
      <alignment horizontal="center"/>
      <protection hidden="1"/>
    </xf>
    <xf numFmtId="10" fontId="2" fillId="2" borderId="20" xfId="1" applyNumberFormat="1" applyFont="1" applyFill="1" applyBorder="1" applyAlignment="1" applyProtection="1">
      <alignment horizontal="center"/>
      <protection hidden="1"/>
    </xf>
    <xf numFmtId="10" fontId="2" fillId="2" borderId="21" xfId="1" applyNumberFormat="1" applyFont="1" applyFill="1" applyBorder="1" applyAlignment="1" applyProtection="1">
      <alignment horizontal="center"/>
      <protection hidden="1"/>
    </xf>
  </cellXfs>
  <cellStyles count="3">
    <cellStyle name="Moneda 2" xfId="2"/>
    <cellStyle name="Normal" xfId="0" builtinId="0"/>
    <cellStyle name="Normal 2" xfId="1"/>
  </cellStyles>
  <dxfs count="21">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8">
          <cell r="C28" t="str">
            <v>CANT</v>
          </cell>
          <cell r="D28" t="str">
            <v>.    VLR. NOMINAL</v>
          </cell>
          <cell r="E28" t="str">
            <v>VR.ACTUAL TM.</v>
          </cell>
        </row>
        <row r="29">
          <cell r="C29">
            <v>1</v>
          </cell>
          <cell r="D29">
            <v>200000000</v>
          </cell>
          <cell r="E29">
            <v>187837252</v>
          </cell>
        </row>
        <row r="30">
          <cell r="C30">
            <v>2</v>
          </cell>
          <cell r="D30">
            <v>405856521.5</v>
          </cell>
          <cell r="E30">
            <v>411246625.33999997</v>
          </cell>
        </row>
        <row r="31">
          <cell r="C31">
            <v>1</v>
          </cell>
          <cell r="D31">
            <v>400000000</v>
          </cell>
          <cell r="E31">
            <v>392211191</v>
          </cell>
        </row>
        <row r="32">
          <cell r="C32">
            <v>1</v>
          </cell>
          <cell r="D32">
            <v>665579368.79999995</v>
          </cell>
          <cell r="E32">
            <v>524994975.25</v>
          </cell>
        </row>
        <row r="33">
          <cell r="C33">
            <v>2</v>
          </cell>
          <cell r="D33">
            <v>604000000</v>
          </cell>
          <cell r="E33">
            <v>613701093</v>
          </cell>
        </row>
        <row r="34">
          <cell r="C34">
            <v>1</v>
          </cell>
          <cell r="D34">
            <v>350000000</v>
          </cell>
          <cell r="E34">
            <v>326872012</v>
          </cell>
        </row>
      </sheetData>
      <sheetData sheetId="30" refreshError="1">
        <row r="5">
          <cell r="A5" t="str">
            <v>BANCO CENTRAL HIPOTECARIO</v>
          </cell>
          <cell r="B5" t="str">
            <v>CED.BCH</v>
          </cell>
          <cell r="C5">
            <v>1</v>
          </cell>
          <cell r="D5">
            <v>500000000</v>
          </cell>
          <cell r="E5">
            <v>504768908</v>
          </cell>
          <cell r="F5">
            <v>8.3999999999999995E-3</v>
          </cell>
          <cell r="G5">
            <v>35.559399999999997</v>
          </cell>
          <cell r="H5">
            <v>802</v>
          </cell>
        </row>
        <row r="6">
          <cell r="A6" t="str">
            <v>BANCO DE LA REPUBLICA</v>
          </cell>
          <cell r="B6" t="str">
            <v>B.FORESTAL</v>
          </cell>
          <cell r="C6">
            <v>15</v>
          </cell>
          <cell r="D6">
            <v>2482250000</v>
          </cell>
          <cell r="E6">
            <v>2669049927.9200001</v>
          </cell>
          <cell r="F6">
            <v>4.4600000000000001E-2</v>
          </cell>
          <cell r="G6">
            <v>25.4129</v>
          </cell>
          <cell r="H6">
            <v>568</v>
          </cell>
        </row>
        <row r="7">
          <cell r="A7" t="str">
            <v>BANCO DE OCCIDENTE</v>
          </cell>
          <cell r="B7" t="str">
            <v>BON.BAN.NE</v>
          </cell>
          <cell r="C7">
            <v>2</v>
          </cell>
          <cell r="D7">
            <v>1000000000</v>
          </cell>
          <cell r="E7">
            <v>949464690</v>
          </cell>
          <cell r="F7">
            <v>1.5900000000000001E-2</v>
          </cell>
          <cell r="G7">
            <v>36.438000000000002</v>
          </cell>
          <cell r="H7">
            <v>1062</v>
          </cell>
        </row>
        <row r="8">
          <cell r="A8" t="str">
            <v>C.A.V. AHORRAMAS</v>
          </cell>
          <cell r="B8" t="str">
            <v>BONOS.CAV</v>
          </cell>
          <cell r="C8">
            <v>1</v>
          </cell>
          <cell r="D8">
            <v>300000000</v>
          </cell>
          <cell r="E8">
            <v>266374107</v>
          </cell>
          <cell r="F8">
            <v>4.4000000000000003E-3</v>
          </cell>
          <cell r="G8">
            <v>37.01</v>
          </cell>
          <cell r="H8">
            <v>316</v>
          </cell>
        </row>
        <row r="9">
          <cell r="A9" t="str">
            <v>C.A.V. AHORRAMAS</v>
          </cell>
          <cell r="B9" t="str">
            <v>CDT.CAV.TF</v>
          </cell>
          <cell r="C9">
            <v>4</v>
          </cell>
          <cell r="D9">
            <v>332000000</v>
          </cell>
          <cell r="E9">
            <v>331068713</v>
          </cell>
          <cell r="F9">
            <v>5.4999999999999997E-3</v>
          </cell>
          <cell r="G9">
            <v>29.216999999999999</v>
          </cell>
          <cell r="H9">
            <v>4</v>
          </cell>
        </row>
        <row r="10">
          <cell r="A10" t="str">
            <v>C.A.V. COLMENA</v>
          </cell>
          <cell r="B10" t="str">
            <v>BONOS.CAV</v>
          </cell>
          <cell r="C10">
            <v>2</v>
          </cell>
          <cell r="D10">
            <v>1600000000</v>
          </cell>
          <cell r="E10">
            <v>1589973446</v>
          </cell>
          <cell r="F10">
            <v>2.6499999999999999E-2</v>
          </cell>
          <cell r="G10">
            <v>33.763800000000003</v>
          </cell>
          <cell r="H10">
            <v>673</v>
          </cell>
        </row>
        <row r="11">
          <cell r="A11" t="str">
            <v>C.A.V. COLMENA</v>
          </cell>
          <cell r="B11" t="str">
            <v>CDT.CAV.TF</v>
          </cell>
          <cell r="C11">
            <v>1</v>
          </cell>
          <cell r="D11">
            <v>1000000000</v>
          </cell>
          <cell r="E11">
            <v>1051569536</v>
          </cell>
          <cell r="F11">
            <v>1.7600000000000001E-2</v>
          </cell>
          <cell r="G11">
            <v>34.307000000000002</v>
          </cell>
          <cell r="H11">
            <v>26</v>
          </cell>
        </row>
        <row r="12">
          <cell r="A12" t="str">
            <v>C.A.V. COLPATRIA</v>
          </cell>
          <cell r="B12" t="str">
            <v>CDT.BAN.TV</v>
          </cell>
          <cell r="C12">
            <v>1</v>
          </cell>
          <cell r="D12">
            <v>500000000</v>
          </cell>
          <cell r="E12">
            <v>494315131</v>
          </cell>
          <cell r="F12">
            <v>8.3000000000000001E-3</v>
          </cell>
          <cell r="G12">
            <v>37.959699999999998</v>
          </cell>
          <cell r="H12">
            <v>436</v>
          </cell>
        </row>
        <row r="13">
          <cell r="A13" t="str">
            <v>C.A.V. COLPATRIA</v>
          </cell>
          <cell r="B13" t="str">
            <v>CDT.CAV.TF</v>
          </cell>
          <cell r="C13">
            <v>1</v>
          </cell>
          <cell r="D13">
            <v>1000000000</v>
          </cell>
          <cell r="E13">
            <v>1036111793</v>
          </cell>
          <cell r="F13">
            <v>1.7299999999999999E-2</v>
          </cell>
          <cell r="G13">
            <v>35.651899999999998</v>
          </cell>
          <cell r="H13">
            <v>44</v>
          </cell>
        </row>
        <row r="14">
          <cell r="A14" t="str">
            <v>C.A.V. CONCASA</v>
          </cell>
          <cell r="B14" t="str">
            <v>BONOS.CAV</v>
          </cell>
          <cell r="C14">
            <v>1</v>
          </cell>
          <cell r="D14">
            <v>100000000</v>
          </cell>
          <cell r="E14">
            <v>95760751</v>
          </cell>
          <cell r="F14">
            <v>1.6000000000000001E-3</v>
          </cell>
          <cell r="G14">
            <v>38.159300000000002</v>
          </cell>
          <cell r="H14">
            <v>1282</v>
          </cell>
        </row>
        <row r="15">
          <cell r="A15" t="str">
            <v>C.A.V. CORPAVI</v>
          </cell>
          <cell r="B15" t="str">
            <v>BONOS.CAV</v>
          </cell>
          <cell r="C15">
            <v>3</v>
          </cell>
          <cell r="D15">
            <v>330000000</v>
          </cell>
          <cell r="E15">
            <v>327086742</v>
          </cell>
          <cell r="F15">
            <v>5.4999999999999997E-3</v>
          </cell>
          <cell r="G15">
            <v>36.861800000000002</v>
          </cell>
          <cell r="H15">
            <v>368</v>
          </cell>
        </row>
        <row r="16">
          <cell r="A16" t="str">
            <v>C.A.V. GRANAHORRAR</v>
          </cell>
          <cell r="B16" t="str">
            <v>CDT.BAN.TV</v>
          </cell>
          <cell r="C16">
            <v>1</v>
          </cell>
          <cell r="D16">
            <v>1000000000</v>
          </cell>
          <cell r="E16">
            <v>994163159</v>
          </cell>
          <cell r="F16">
            <v>1.66E-2</v>
          </cell>
          <cell r="G16">
            <v>38.3294</v>
          </cell>
          <cell r="H16">
            <v>603</v>
          </cell>
        </row>
        <row r="17">
          <cell r="A17" t="str">
            <v>C.F. INST. DE FOMENTO INDUSTRI</v>
          </cell>
          <cell r="B17" t="str">
            <v>BON.IFI.AU</v>
          </cell>
          <cell r="C17">
            <v>1</v>
          </cell>
          <cell r="D17">
            <v>300000000</v>
          </cell>
          <cell r="E17">
            <v>277841208</v>
          </cell>
          <cell r="F17">
            <v>4.5999999999999999E-3</v>
          </cell>
          <cell r="G17">
            <v>37.115699999999997</v>
          </cell>
          <cell r="H17">
            <v>2178</v>
          </cell>
        </row>
        <row r="18">
          <cell r="A18" t="str">
            <v>CITIBANK COLOMBIA</v>
          </cell>
          <cell r="B18" t="str">
            <v>CDT.BAN.TV</v>
          </cell>
          <cell r="C18">
            <v>1</v>
          </cell>
          <cell r="D18">
            <v>215500000</v>
          </cell>
          <cell r="E18">
            <v>218659676</v>
          </cell>
          <cell r="F18">
            <v>3.7000000000000002E-3</v>
          </cell>
          <cell r="G18">
            <v>34.457799999999999</v>
          </cell>
          <cell r="H18">
            <v>435</v>
          </cell>
        </row>
        <row r="19">
          <cell r="A19" t="str">
            <v>EMPRESA COLOMBIANA DE PETROLEO</v>
          </cell>
          <cell r="B19" t="str">
            <v>B.ECOPETRO</v>
          </cell>
          <cell r="C19">
            <v>1</v>
          </cell>
          <cell r="D19">
            <v>500000000</v>
          </cell>
          <cell r="E19">
            <v>471787981</v>
          </cell>
          <cell r="F19">
            <v>7.9000000000000008E-3</v>
          </cell>
          <cell r="G19">
            <v>28.997399999999999</v>
          </cell>
          <cell r="H19">
            <v>904</v>
          </cell>
        </row>
        <row r="20">
          <cell r="A20" t="str">
            <v>GENERAL MOTOR</v>
          </cell>
          <cell r="B20" t="str">
            <v>CDT.FIN.TF</v>
          </cell>
          <cell r="C20">
            <v>1</v>
          </cell>
          <cell r="D20">
            <v>500000000</v>
          </cell>
          <cell r="E20">
            <v>455334547</v>
          </cell>
          <cell r="F20">
            <v>7.6E-3</v>
          </cell>
          <cell r="G20">
            <v>30.047699999999999</v>
          </cell>
          <cell r="H20">
            <v>130</v>
          </cell>
        </row>
        <row r="21">
          <cell r="A21" t="str">
            <v>LEASING COLPATRIA</v>
          </cell>
          <cell r="B21" t="str">
            <v>CDT.FIN.TF</v>
          </cell>
          <cell r="C21">
            <v>1</v>
          </cell>
          <cell r="D21">
            <v>100000000</v>
          </cell>
          <cell r="E21">
            <v>100940287</v>
          </cell>
          <cell r="F21">
            <v>1.6999999999999999E-3</v>
          </cell>
          <cell r="G21">
            <v>34.873199999999997</v>
          </cell>
          <cell r="H21">
            <v>79</v>
          </cell>
        </row>
        <row r="22">
          <cell r="A22" t="str">
            <v>LEASING COLPATRIA</v>
          </cell>
          <cell r="B22" t="str">
            <v>CDT.LE.TF</v>
          </cell>
          <cell r="C22">
            <v>1</v>
          </cell>
          <cell r="D22">
            <v>200000000</v>
          </cell>
          <cell r="E22">
            <v>206253760</v>
          </cell>
          <cell r="F22">
            <v>3.3999999999999998E-3</v>
          </cell>
          <cell r="G22">
            <v>35.430599999999998</v>
          </cell>
          <cell r="H22">
            <v>51</v>
          </cell>
        </row>
        <row r="23">
          <cell r="A23" t="str">
            <v>MINISTERIO DE HACIENDA Y CREDI</v>
          </cell>
          <cell r="B23" t="str">
            <v>BON.SEG</v>
          </cell>
          <cell r="C23">
            <v>6</v>
          </cell>
          <cell r="D23">
            <v>1313463000</v>
          </cell>
          <cell r="E23">
            <v>1102243954</v>
          </cell>
          <cell r="F23">
            <v>1.84E-2</v>
          </cell>
          <cell r="G23">
            <v>21.8184</v>
          </cell>
          <cell r="H23">
            <v>1447</v>
          </cell>
        </row>
        <row r="24">
          <cell r="A24" t="str">
            <v>MINISTERIO DE HACIENDA Y CREDI</v>
          </cell>
          <cell r="B24" t="str">
            <v>TES-IPC</v>
          </cell>
          <cell r="C24">
            <v>37</v>
          </cell>
          <cell r="D24">
            <v>42077000000</v>
          </cell>
          <cell r="E24">
            <v>46749747812</v>
          </cell>
          <cell r="F24">
            <v>0.78059999999999996</v>
          </cell>
          <cell r="G24">
            <v>30.845600000000001</v>
          </cell>
          <cell r="H24">
            <v>1969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7">
          <cell r="C17" t="str">
            <v>OPORTUNIDAD EN EL PROCESAMIENTO DE AFILIACIONES ARP</v>
          </cell>
          <cell r="L17">
            <v>1.1000000000000001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row r="7">
          <cell r="C7">
            <v>12</v>
          </cell>
        </row>
        <row r="8">
          <cell r="C8">
            <v>2</v>
          </cell>
        </row>
        <row r="11">
          <cell r="A11" t="str">
            <v>Part #</v>
          </cell>
          <cell r="B11" t="str">
            <v>Reference</v>
          </cell>
          <cell r="C11" t="str">
            <v>Rep 1</v>
          </cell>
        </row>
        <row r="12">
          <cell r="C12">
            <v>3.3</v>
          </cell>
          <cell r="D12">
            <v>3.4</v>
          </cell>
          <cell r="E12">
            <v>3.5</v>
          </cell>
          <cell r="F12">
            <v>3.4</v>
          </cell>
        </row>
        <row r="13">
          <cell r="C13">
            <v>7.8</v>
          </cell>
          <cell r="D13">
            <v>7.7</v>
          </cell>
          <cell r="E13">
            <v>7.6</v>
          </cell>
          <cell r="F13">
            <v>7.2</v>
          </cell>
        </row>
        <row r="14">
          <cell r="C14">
            <v>9.1999999999999993</v>
          </cell>
          <cell r="D14">
            <v>9.5</v>
          </cell>
          <cell r="E14">
            <v>9.3000000000000007</v>
          </cell>
          <cell r="F14">
            <v>9.5</v>
          </cell>
        </row>
        <row r="15">
          <cell r="C15">
            <v>3.3</v>
          </cell>
          <cell r="D15">
            <v>3.5</v>
          </cell>
          <cell r="E15">
            <v>3.7</v>
          </cell>
          <cell r="F15">
            <v>3.4</v>
          </cell>
        </row>
        <row r="16">
          <cell r="C16">
            <v>6.7</v>
          </cell>
          <cell r="D16">
            <v>6.5</v>
          </cell>
          <cell r="E16">
            <v>6.2</v>
          </cell>
          <cell r="F16">
            <v>6.4</v>
          </cell>
        </row>
        <row r="17">
          <cell r="C17">
            <v>4.3</v>
          </cell>
          <cell r="D17">
            <v>5.0999999999999996</v>
          </cell>
          <cell r="E17">
            <v>4.5999999999999996</v>
          </cell>
          <cell r="F17">
            <v>4.2</v>
          </cell>
        </row>
        <row r="18">
          <cell r="C18">
            <v>6.8</v>
          </cell>
          <cell r="D18">
            <v>6.9</v>
          </cell>
          <cell r="E18">
            <v>6.2</v>
          </cell>
          <cell r="F18">
            <v>6.4</v>
          </cell>
        </row>
        <row r="19">
          <cell r="C19">
            <v>4.4000000000000004</v>
          </cell>
          <cell r="D19">
            <v>4.4000000000000004</v>
          </cell>
          <cell r="E19">
            <v>4.5</v>
          </cell>
          <cell r="F19">
            <v>4.9000000000000004</v>
          </cell>
        </row>
        <row r="20">
          <cell r="C20">
            <v>6.9</v>
          </cell>
          <cell r="D20">
            <v>6.5</v>
          </cell>
          <cell r="E20">
            <v>6.4</v>
          </cell>
          <cell r="F20">
            <v>6.5</v>
          </cell>
        </row>
        <row r="21">
          <cell r="C21">
            <v>8.8000000000000007</v>
          </cell>
          <cell r="D21">
            <v>8.6999999999999993</v>
          </cell>
          <cell r="E21">
            <v>9.1999999999999993</v>
          </cell>
          <cell r="F21">
            <v>8.6</v>
          </cell>
        </row>
      </sheetData>
      <sheetData sheetId="34">
        <row r="4">
          <cell r="B4" t="str">
            <v>Source</v>
          </cell>
          <cell r="C4" t="str">
            <v>Variance</v>
          </cell>
          <cell r="D4" t="str">
            <v>Standard Deviation</v>
          </cell>
          <cell r="E4" t="str">
            <v>% Contribution</v>
          </cell>
        </row>
        <row r="5">
          <cell r="B5" t="str">
            <v>Total Measurement (Gage)</v>
          </cell>
          <cell r="C5">
            <v>6.6749999999998949E-2</v>
          </cell>
          <cell r="D5">
            <v>0.25836021365527423</v>
          </cell>
          <cell r="E5">
            <v>1.4908427635497086E-2</v>
          </cell>
        </row>
        <row r="6">
          <cell r="B6" t="str">
            <v xml:space="preserve">   Repeatability</v>
          </cell>
          <cell r="C6">
            <v>5.1999999999998235E-2</v>
          </cell>
          <cell r="D6">
            <v>0.22803508501982372</v>
          </cell>
          <cell r="E6">
            <v>1.1614055985705384E-2</v>
          </cell>
        </row>
        <row r="7">
          <cell r="B7" t="str">
            <v xml:space="preserve">   Reproducibility</v>
          </cell>
          <cell r="C7">
            <v>1.4750000000000724E-2</v>
          </cell>
          <cell r="D7">
            <v>0.12144957801491417</v>
          </cell>
          <cell r="E7">
            <v>3.2943716497917047E-3</v>
          </cell>
        </row>
        <row r="8">
          <cell r="B8" t="str">
            <v xml:space="preserve">      Operator</v>
          </cell>
          <cell r="C8">
            <v>1.0277777777777562E-3</v>
          </cell>
          <cell r="D8">
            <v>3.2058973436118569E-2</v>
          </cell>
          <cell r="E8">
            <v>2.29551320230291E-4</v>
          </cell>
        </row>
        <row r="9">
          <cell r="B9" t="str">
            <v xml:space="preserve">      Oper * Part Interaction</v>
          </cell>
          <cell r="C9">
            <v>1.3722222222222968E-2</v>
          </cell>
          <cell r="D9">
            <v>0.11714188927204038</v>
          </cell>
          <cell r="E9">
            <v>3.0648203295614135E-3</v>
          </cell>
        </row>
        <row r="10">
          <cell r="B10" t="str">
            <v>Product (Part-to-Part)</v>
          </cell>
          <cell r="C10">
            <v>4.4105833333333342</v>
          </cell>
          <cell r="D10">
            <v>2.1001388842963062</v>
          </cell>
          <cell r="E10">
            <v>0.98509157236450295</v>
          </cell>
        </row>
        <row r="11">
          <cell r="B11" t="str">
            <v>Total</v>
          </cell>
          <cell r="C11">
            <v>4.4773333333333332</v>
          </cell>
          <cell r="D11">
            <v>2.1159710142942254</v>
          </cell>
          <cell r="E11">
            <v>1</v>
          </cell>
        </row>
        <row r="13">
          <cell r="B13" t="str">
            <v>USL</v>
          </cell>
          <cell r="C13">
            <v>12</v>
          </cell>
        </row>
        <row r="14">
          <cell r="B14" t="str">
            <v>LSL</v>
          </cell>
          <cell r="C14">
            <v>2</v>
          </cell>
        </row>
        <row r="15">
          <cell r="B15" t="str">
            <v>Precision to Tolerance Ratio</v>
          </cell>
          <cell r="C15">
            <v>0.15501612819316452</v>
          </cell>
        </row>
        <row r="16">
          <cell r="B16" t="str">
            <v>Precision to Total Ratio</v>
          </cell>
          <cell r="C16">
            <v>0.12210007221741143</v>
          </cell>
        </row>
        <row r="17">
          <cell r="B17" t="str">
            <v>Resolution</v>
          </cell>
          <cell r="C17">
            <v>11.461500921379738</v>
          </cell>
        </row>
        <row r="20">
          <cell r="B20" t="str">
            <v>BIAS ANALYSIS</v>
          </cell>
        </row>
        <row r="21">
          <cell r="B21" t="str">
            <v>Reference</v>
          </cell>
          <cell r="C21" t="str">
            <v>Bias</v>
          </cell>
        </row>
      </sheetData>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ow r="6">
          <cell r="B6">
            <v>59529.698385239855</v>
          </cell>
        </row>
        <row r="13">
          <cell r="A13" t="str">
            <v>Group</v>
          </cell>
        </row>
      </sheetData>
      <sheetData sheetId="53"/>
      <sheetData sheetId="54"/>
      <sheetData sheetId="55"/>
      <sheetData sheetId="56"/>
      <sheetData sheetId="57" refreshError="1"/>
      <sheetData sheetId="58"/>
      <sheetData sheetId="59">
        <row r="3">
          <cell r="P3">
            <v>13.16301154293666</v>
          </cell>
        </row>
        <row r="4">
          <cell r="P4">
            <v>8.8180498144500437</v>
          </cell>
        </row>
        <row r="5">
          <cell r="P5">
            <v>8.6421527301436871</v>
          </cell>
        </row>
        <row r="6">
          <cell r="P6">
            <v>9.5901359515461824</v>
          </cell>
        </row>
        <row r="7">
          <cell r="P7">
            <v>9.5799445254234961</v>
          </cell>
          <cell r="AE7">
            <v>432</v>
          </cell>
          <cell r="AF7">
            <v>25</v>
          </cell>
        </row>
        <row r="8">
          <cell r="P8">
            <v>10.991022415911019</v>
          </cell>
          <cell r="AE8">
            <v>234</v>
          </cell>
          <cell r="AF8">
            <v>14</v>
          </cell>
        </row>
        <row r="9">
          <cell r="P9">
            <v>11.261947344560445</v>
          </cell>
          <cell r="AE9">
            <v>34</v>
          </cell>
          <cell r="AF9">
            <v>3</v>
          </cell>
        </row>
        <row r="10">
          <cell r="P10">
            <v>7.147600729066566</v>
          </cell>
          <cell r="AE10">
            <v>123</v>
          </cell>
          <cell r="AF10">
            <v>7</v>
          </cell>
        </row>
        <row r="11">
          <cell r="P11">
            <v>10.895373023945321</v>
          </cell>
          <cell r="AE11">
            <v>342</v>
          </cell>
          <cell r="AF11">
            <v>20</v>
          </cell>
        </row>
        <row r="12">
          <cell r="P12">
            <v>10.616929439520341</v>
          </cell>
          <cell r="AE12">
            <v>756</v>
          </cell>
          <cell r="AF12">
            <v>43</v>
          </cell>
        </row>
        <row r="13">
          <cell r="P13">
            <v>9.8577759144162389</v>
          </cell>
          <cell r="AE13">
            <v>86</v>
          </cell>
          <cell r="AF13">
            <v>6</v>
          </cell>
        </row>
        <row r="14">
          <cell r="P14">
            <v>7.3712290206086708</v>
          </cell>
          <cell r="AE14">
            <v>234</v>
          </cell>
          <cell r="AF14">
            <v>13</v>
          </cell>
        </row>
        <row r="15">
          <cell r="P15">
            <v>13.043085139218595</v>
          </cell>
          <cell r="AE15">
            <v>321</v>
          </cell>
          <cell r="AF15">
            <v>19</v>
          </cell>
        </row>
        <row r="16">
          <cell r="P16">
            <v>11.327002431852534</v>
          </cell>
          <cell r="AE16">
            <v>234</v>
          </cell>
          <cell r="AF16">
            <v>15</v>
          </cell>
        </row>
        <row r="17">
          <cell r="P17">
            <v>9.0083648065691282</v>
          </cell>
          <cell r="AE17">
            <v>534</v>
          </cell>
          <cell r="AF17">
            <v>29</v>
          </cell>
        </row>
        <row r="18">
          <cell r="P18">
            <v>9.5272130337427967</v>
          </cell>
          <cell r="AE18">
            <v>678</v>
          </cell>
          <cell r="AF18">
            <v>35</v>
          </cell>
        </row>
        <row r="19">
          <cell r="P19">
            <v>11.883840220504943</v>
          </cell>
          <cell r="AE19">
            <v>234</v>
          </cell>
          <cell r="AF19">
            <v>12</v>
          </cell>
        </row>
        <row r="20">
          <cell r="P20">
            <v>6.9181772496986156</v>
          </cell>
          <cell r="AE20">
            <v>654</v>
          </cell>
          <cell r="AF20">
            <v>35</v>
          </cell>
        </row>
        <row r="21">
          <cell r="P21">
            <v>9.2133802299290206</v>
          </cell>
          <cell r="AE21">
            <v>234</v>
          </cell>
          <cell r="AF21">
            <v>16</v>
          </cell>
        </row>
        <row r="22">
          <cell r="P22">
            <v>9.061295763007374</v>
          </cell>
          <cell r="AE22">
            <v>765</v>
          </cell>
          <cell r="AF22">
            <v>43</v>
          </cell>
        </row>
        <row r="23">
          <cell r="P23">
            <v>8.5918402664048177</v>
          </cell>
          <cell r="AE23">
            <v>432</v>
          </cell>
          <cell r="AF23">
            <v>23</v>
          </cell>
        </row>
        <row r="24">
          <cell r="P24">
            <v>9.3804390180195991</v>
          </cell>
          <cell r="AE24">
            <v>673</v>
          </cell>
          <cell r="AF24">
            <v>35</v>
          </cell>
        </row>
        <row r="25">
          <cell r="P25">
            <v>8.2725561491123774</v>
          </cell>
          <cell r="AE25">
            <v>1423</v>
          </cell>
          <cell r="AF25">
            <v>73</v>
          </cell>
        </row>
        <row r="26">
          <cell r="P26">
            <v>9.6024714945962089</v>
          </cell>
          <cell r="AE26">
            <v>654</v>
          </cell>
          <cell r="AF26">
            <v>37</v>
          </cell>
        </row>
        <row r="27">
          <cell r="P27">
            <v>11.033268813125417</v>
          </cell>
          <cell r="AE27">
            <v>423</v>
          </cell>
          <cell r="AF27">
            <v>22</v>
          </cell>
        </row>
        <row r="28">
          <cell r="P28">
            <v>8.8415428911990475</v>
          </cell>
          <cell r="AE28">
            <v>442</v>
          </cell>
          <cell r="AF28">
            <v>25</v>
          </cell>
        </row>
        <row r="29">
          <cell r="P29">
            <v>9.0589184595831078</v>
          </cell>
        </row>
        <row r="30">
          <cell r="P30">
            <v>11.699795533214013</v>
          </cell>
        </row>
        <row r="31">
          <cell r="P31">
            <v>11.318547959923515</v>
          </cell>
        </row>
        <row r="32">
          <cell r="P32">
            <v>11.35721327575437</v>
          </cell>
        </row>
        <row r="33">
          <cell r="P33">
            <v>9.106944426253559</v>
          </cell>
        </row>
        <row r="34">
          <cell r="P34">
            <v>9.8967507651264661</v>
          </cell>
        </row>
        <row r="35">
          <cell r="P35">
            <v>11.114750919127301</v>
          </cell>
        </row>
        <row r="36">
          <cell r="P36">
            <v>10.154216572545513</v>
          </cell>
        </row>
        <row r="37">
          <cell r="P37">
            <v>8.5747975703747787</v>
          </cell>
        </row>
        <row r="38">
          <cell r="P38">
            <v>10.380211705414567</v>
          </cell>
        </row>
        <row r="39">
          <cell r="P39">
            <v>12.041585748307806</v>
          </cell>
        </row>
        <row r="40">
          <cell r="P40">
            <v>9.6145717499734555</v>
          </cell>
        </row>
        <row r="41">
          <cell r="P41">
            <v>11.326263498794557</v>
          </cell>
        </row>
        <row r="42">
          <cell r="P42">
            <v>9.6382293198504989</v>
          </cell>
        </row>
        <row r="43">
          <cell r="P43">
            <v>15.166660045796435</v>
          </cell>
        </row>
        <row r="44">
          <cell r="P44">
            <v>8.5005465528494089</v>
          </cell>
        </row>
        <row r="45">
          <cell r="P45">
            <v>12.055194584309817</v>
          </cell>
        </row>
        <row r="46">
          <cell r="P46">
            <v>7.7013037644795794</v>
          </cell>
        </row>
        <row r="47">
          <cell r="P47">
            <v>11.969307719444679</v>
          </cell>
        </row>
        <row r="48">
          <cell r="P48">
            <v>9.5871523256085265</v>
          </cell>
        </row>
        <row r="49">
          <cell r="P49">
            <v>12.620563627136661</v>
          </cell>
        </row>
        <row r="50">
          <cell r="P50">
            <v>12.152591052411291</v>
          </cell>
        </row>
        <row r="51">
          <cell r="P51">
            <v>7.7819901233161035</v>
          </cell>
        </row>
        <row r="52">
          <cell r="P52">
            <v>10.035965898292863</v>
          </cell>
        </row>
        <row r="53">
          <cell r="P53">
            <v>16.303545473919904</v>
          </cell>
        </row>
        <row r="54">
          <cell r="P54">
            <v>14.893130497972125</v>
          </cell>
        </row>
        <row r="55">
          <cell r="P55">
            <v>11.92131703910982</v>
          </cell>
        </row>
        <row r="56">
          <cell r="P56">
            <v>16.119311688723062</v>
          </cell>
        </row>
        <row r="57">
          <cell r="P57">
            <v>20.481253203278431</v>
          </cell>
        </row>
        <row r="58">
          <cell r="P58">
            <v>16.453912192509716</v>
          </cell>
        </row>
        <row r="59">
          <cell r="P59">
            <v>17.281289064306389</v>
          </cell>
        </row>
        <row r="60">
          <cell r="P60">
            <v>14.096051077048134</v>
          </cell>
        </row>
        <row r="61">
          <cell r="P61">
            <v>15.082273387143438</v>
          </cell>
        </row>
        <row r="62">
          <cell r="P62">
            <v>13.08554380741387</v>
          </cell>
        </row>
        <row r="63">
          <cell r="P63">
            <v>10.848229621649541</v>
          </cell>
        </row>
        <row r="64">
          <cell r="P64">
            <v>13.821536989726804</v>
          </cell>
        </row>
        <row r="65">
          <cell r="P65">
            <v>17.33271483539821</v>
          </cell>
        </row>
        <row r="66">
          <cell r="P66">
            <v>18.174727171859846</v>
          </cell>
        </row>
        <row r="67">
          <cell r="P67">
            <v>13.40737815116271</v>
          </cell>
        </row>
        <row r="68">
          <cell r="P68">
            <v>14.571157989117999</v>
          </cell>
        </row>
        <row r="69">
          <cell r="P69">
            <v>18.37171810600357</v>
          </cell>
        </row>
        <row r="70">
          <cell r="P70">
            <v>16.343520311516809</v>
          </cell>
        </row>
        <row r="71">
          <cell r="P71">
            <v>12.650057988774698</v>
          </cell>
        </row>
        <row r="72">
          <cell r="P72">
            <v>15.859934502348901</v>
          </cell>
        </row>
      </sheetData>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row r="8">
          <cell r="K8" t="str">
            <v>Si</v>
          </cell>
        </row>
        <row r="9">
          <cell r="K9" t="str">
            <v>No</v>
          </cell>
        </row>
      </sheetData>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WXM137"/>
  <sheetViews>
    <sheetView tabSelected="1" zoomScaleNormal="100" workbookViewId="0">
      <pane xSplit="5" ySplit="10" topLeftCell="F11" activePane="bottomRight" state="frozen"/>
      <selection pane="topRight" activeCell="F1" sqref="F1"/>
      <selection pane="bottomLeft" activeCell="A11" sqref="A11"/>
      <selection pane="bottomRight" activeCell="I11" sqref="I11"/>
    </sheetView>
  </sheetViews>
  <sheetFormatPr baseColWidth="10" defaultColWidth="0" defaultRowHeight="13.2" x14ac:dyDescent="0.25"/>
  <cols>
    <col min="1" max="3" width="19.6640625" style="62" customWidth="1"/>
    <col min="4" max="4" width="40.44140625" style="63" customWidth="1"/>
    <col min="5" max="5" width="22.5546875" style="63" customWidth="1"/>
    <col min="6" max="8" width="3.88671875" style="63" customWidth="1"/>
    <col min="9" max="19" width="3.88671875" style="64" customWidth="1"/>
    <col min="20" max="20" width="4.109375" style="64" bestFit="1" customWidth="1"/>
    <col min="21" max="37" width="3.88671875" style="64" customWidth="1"/>
    <col min="38" max="41" width="4.109375" style="64" customWidth="1"/>
    <col min="42" max="53" width="3.88671875" style="64" customWidth="1"/>
    <col min="54" max="54" width="21" style="64" customWidth="1"/>
    <col min="55" max="55" width="52.5546875" style="65" customWidth="1"/>
    <col min="56" max="56" width="52.5546875" style="63" customWidth="1"/>
    <col min="57" max="57" width="22.88671875" style="1" customWidth="1"/>
    <col min="58" max="58" width="3.5546875" style="1" customWidth="1"/>
    <col min="59" max="256" width="11.44140625" style="1" hidden="1"/>
    <col min="257" max="259" width="19.6640625" style="1" hidden="1"/>
    <col min="260" max="260" width="40.44140625" style="1" hidden="1"/>
    <col min="261" max="261" width="22.5546875" style="1" hidden="1"/>
    <col min="262" max="275" width="3.88671875" style="1" hidden="1"/>
    <col min="276" max="276" width="4.109375" style="1" hidden="1"/>
    <col min="277" max="293" width="3.88671875" style="1" hidden="1"/>
    <col min="294" max="297" width="4.109375" style="1" hidden="1"/>
    <col min="298" max="309" width="3.88671875" style="1" hidden="1"/>
    <col min="310" max="310" width="21" style="1" hidden="1"/>
    <col min="311" max="312" width="52.5546875" style="1" hidden="1"/>
    <col min="313" max="313" width="22.88671875" style="1" hidden="1"/>
    <col min="314" max="512" width="11.44140625" style="1" hidden="1"/>
    <col min="513" max="515" width="19.6640625" style="1" hidden="1"/>
    <col min="516" max="516" width="40.44140625" style="1" hidden="1"/>
    <col min="517" max="517" width="22.5546875" style="1" hidden="1"/>
    <col min="518" max="531" width="3.88671875" style="1" hidden="1"/>
    <col min="532" max="532" width="4.109375" style="1" hidden="1"/>
    <col min="533" max="549" width="3.88671875" style="1" hidden="1"/>
    <col min="550" max="553" width="4.109375" style="1" hidden="1"/>
    <col min="554" max="565" width="3.88671875" style="1" hidden="1"/>
    <col min="566" max="566" width="21" style="1" hidden="1"/>
    <col min="567" max="568" width="52.5546875" style="1" hidden="1"/>
    <col min="569" max="569" width="22.88671875" style="1" hidden="1"/>
    <col min="570" max="768" width="11.44140625" style="1" hidden="1"/>
    <col min="769" max="771" width="19.6640625" style="1" hidden="1"/>
    <col min="772" max="772" width="40.44140625" style="1" hidden="1"/>
    <col min="773" max="773" width="22.5546875" style="1" hidden="1"/>
    <col min="774" max="787" width="3.88671875" style="1" hidden="1"/>
    <col min="788" max="788" width="4.109375" style="1" hidden="1"/>
    <col min="789" max="805" width="3.88671875" style="1" hidden="1"/>
    <col min="806" max="809" width="4.109375" style="1" hidden="1"/>
    <col min="810" max="821" width="3.88671875" style="1" hidden="1"/>
    <col min="822" max="822" width="21" style="1" hidden="1"/>
    <col min="823" max="824" width="52.5546875" style="1" hidden="1"/>
    <col min="825" max="825" width="22.88671875" style="1" hidden="1"/>
    <col min="826" max="1024" width="11.44140625" style="1" hidden="1"/>
    <col min="1025" max="1027" width="19.6640625" style="1" hidden="1"/>
    <col min="1028" max="1028" width="40.44140625" style="1" hidden="1"/>
    <col min="1029" max="1029" width="22.5546875" style="1" hidden="1"/>
    <col min="1030" max="1043" width="3.88671875" style="1" hidden="1"/>
    <col min="1044" max="1044" width="4.109375" style="1" hidden="1"/>
    <col min="1045" max="1061" width="3.88671875" style="1" hidden="1"/>
    <col min="1062" max="1065" width="4.109375" style="1" hidden="1"/>
    <col min="1066" max="1077" width="3.88671875" style="1" hidden="1"/>
    <col min="1078" max="1078" width="21" style="1" hidden="1"/>
    <col min="1079" max="1080" width="52.5546875" style="1" hidden="1"/>
    <col min="1081" max="1081" width="22.88671875" style="1" hidden="1"/>
    <col min="1082" max="1280" width="11.44140625" style="1" hidden="1"/>
    <col min="1281" max="1283" width="19.6640625" style="1" hidden="1"/>
    <col min="1284" max="1284" width="40.44140625" style="1" hidden="1"/>
    <col min="1285" max="1285" width="22.5546875" style="1" hidden="1"/>
    <col min="1286" max="1299" width="3.88671875" style="1" hidden="1"/>
    <col min="1300" max="1300" width="4.109375" style="1" hidden="1"/>
    <col min="1301" max="1317" width="3.88671875" style="1" hidden="1"/>
    <col min="1318" max="1321" width="4.109375" style="1" hidden="1"/>
    <col min="1322" max="1333" width="3.88671875" style="1" hidden="1"/>
    <col min="1334" max="1334" width="21" style="1" hidden="1"/>
    <col min="1335" max="1336" width="52.5546875" style="1" hidden="1"/>
    <col min="1337" max="1337" width="22.88671875" style="1" hidden="1"/>
    <col min="1338" max="1536" width="11.44140625" style="1" hidden="1"/>
    <col min="1537" max="1539" width="19.6640625" style="1" hidden="1"/>
    <col min="1540" max="1540" width="40.44140625" style="1" hidden="1"/>
    <col min="1541" max="1541" width="22.5546875" style="1" hidden="1"/>
    <col min="1542" max="1555" width="3.88671875" style="1" hidden="1"/>
    <col min="1556" max="1556" width="4.109375" style="1" hidden="1"/>
    <col min="1557" max="1573" width="3.88671875" style="1" hidden="1"/>
    <col min="1574" max="1577" width="4.109375" style="1" hidden="1"/>
    <col min="1578" max="1589" width="3.88671875" style="1" hidden="1"/>
    <col min="1590" max="1590" width="21" style="1" hidden="1"/>
    <col min="1591" max="1592" width="52.5546875" style="1" hidden="1"/>
    <col min="1593" max="1593" width="22.88671875" style="1" hidden="1"/>
    <col min="1594" max="1792" width="11.44140625" style="1" hidden="1"/>
    <col min="1793" max="1795" width="19.6640625" style="1" hidden="1"/>
    <col min="1796" max="1796" width="40.44140625" style="1" hidden="1"/>
    <col min="1797" max="1797" width="22.5546875" style="1" hidden="1"/>
    <col min="1798" max="1811" width="3.88671875" style="1" hidden="1"/>
    <col min="1812" max="1812" width="4.109375" style="1" hidden="1"/>
    <col min="1813" max="1829" width="3.88671875" style="1" hidden="1"/>
    <col min="1830" max="1833" width="4.109375" style="1" hidden="1"/>
    <col min="1834" max="1845" width="3.88671875" style="1" hidden="1"/>
    <col min="1846" max="1846" width="21" style="1" hidden="1"/>
    <col min="1847" max="1848" width="52.5546875" style="1" hidden="1"/>
    <col min="1849" max="1849" width="22.88671875" style="1" hidden="1"/>
    <col min="1850" max="2048" width="11.44140625" style="1" hidden="1"/>
    <col min="2049" max="2051" width="19.6640625" style="1" hidden="1"/>
    <col min="2052" max="2052" width="40.44140625" style="1" hidden="1"/>
    <col min="2053" max="2053" width="22.5546875" style="1" hidden="1"/>
    <col min="2054" max="2067" width="3.88671875" style="1" hidden="1"/>
    <col min="2068" max="2068" width="4.109375" style="1" hidden="1"/>
    <col min="2069" max="2085" width="3.88671875" style="1" hidden="1"/>
    <col min="2086" max="2089" width="4.109375" style="1" hidden="1"/>
    <col min="2090" max="2101" width="3.88671875" style="1" hidden="1"/>
    <col min="2102" max="2102" width="21" style="1" hidden="1"/>
    <col min="2103" max="2104" width="52.5546875" style="1" hidden="1"/>
    <col min="2105" max="2105" width="22.88671875" style="1" hidden="1"/>
    <col min="2106" max="2304" width="11.44140625" style="1" hidden="1"/>
    <col min="2305" max="2307" width="19.6640625" style="1" hidden="1"/>
    <col min="2308" max="2308" width="40.44140625" style="1" hidden="1"/>
    <col min="2309" max="2309" width="22.5546875" style="1" hidden="1"/>
    <col min="2310" max="2323" width="3.88671875" style="1" hidden="1"/>
    <col min="2324" max="2324" width="4.109375" style="1" hidden="1"/>
    <col min="2325" max="2341" width="3.88671875" style="1" hidden="1"/>
    <col min="2342" max="2345" width="4.109375" style="1" hidden="1"/>
    <col min="2346" max="2357" width="3.88671875" style="1" hidden="1"/>
    <col min="2358" max="2358" width="21" style="1" hidden="1"/>
    <col min="2359" max="2360" width="52.5546875" style="1" hidden="1"/>
    <col min="2361" max="2361" width="22.88671875" style="1" hidden="1"/>
    <col min="2362" max="2560" width="11.44140625" style="1" hidden="1"/>
    <col min="2561" max="2563" width="19.6640625" style="1" hidden="1"/>
    <col min="2564" max="2564" width="40.44140625" style="1" hidden="1"/>
    <col min="2565" max="2565" width="22.5546875" style="1" hidden="1"/>
    <col min="2566" max="2579" width="3.88671875" style="1" hidden="1"/>
    <col min="2580" max="2580" width="4.109375" style="1" hidden="1"/>
    <col min="2581" max="2597" width="3.88671875" style="1" hidden="1"/>
    <col min="2598" max="2601" width="4.109375" style="1" hidden="1"/>
    <col min="2602" max="2613" width="3.88671875" style="1" hidden="1"/>
    <col min="2614" max="2614" width="21" style="1" hidden="1"/>
    <col min="2615" max="2616" width="52.5546875" style="1" hidden="1"/>
    <col min="2617" max="2617" width="22.88671875" style="1" hidden="1"/>
    <col min="2618" max="2816" width="11.44140625" style="1" hidden="1"/>
    <col min="2817" max="2819" width="19.6640625" style="1" hidden="1"/>
    <col min="2820" max="2820" width="40.44140625" style="1" hidden="1"/>
    <col min="2821" max="2821" width="22.5546875" style="1" hidden="1"/>
    <col min="2822" max="2835" width="3.88671875" style="1" hidden="1"/>
    <col min="2836" max="2836" width="4.109375" style="1" hidden="1"/>
    <col min="2837" max="2853" width="3.88671875" style="1" hidden="1"/>
    <col min="2854" max="2857" width="4.109375" style="1" hidden="1"/>
    <col min="2858" max="2869" width="3.88671875" style="1" hidden="1"/>
    <col min="2870" max="2870" width="21" style="1" hidden="1"/>
    <col min="2871" max="2872" width="52.5546875" style="1" hidden="1"/>
    <col min="2873" max="2873" width="22.88671875" style="1" hidden="1"/>
    <col min="2874" max="3072" width="11.44140625" style="1" hidden="1"/>
    <col min="3073" max="3075" width="19.6640625" style="1" hidden="1"/>
    <col min="3076" max="3076" width="40.44140625" style="1" hidden="1"/>
    <col min="3077" max="3077" width="22.5546875" style="1" hidden="1"/>
    <col min="3078" max="3091" width="3.88671875" style="1" hidden="1"/>
    <col min="3092" max="3092" width="4.109375" style="1" hidden="1"/>
    <col min="3093" max="3109" width="3.88671875" style="1" hidden="1"/>
    <col min="3110" max="3113" width="4.109375" style="1" hidden="1"/>
    <col min="3114" max="3125" width="3.88671875" style="1" hidden="1"/>
    <col min="3126" max="3126" width="21" style="1" hidden="1"/>
    <col min="3127" max="3128" width="52.5546875" style="1" hidden="1"/>
    <col min="3129" max="3129" width="22.88671875" style="1" hidden="1"/>
    <col min="3130" max="3328" width="11.44140625" style="1" hidden="1"/>
    <col min="3329" max="3331" width="19.6640625" style="1" hidden="1"/>
    <col min="3332" max="3332" width="40.44140625" style="1" hidden="1"/>
    <col min="3333" max="3333" width="22.5546875" style="1" hidden="1"/>
    <col min="3334" max="3347" width="3.88671875" style="1" hidden="1"/>
    <col min="3348" max="3348" width="4.109375" style="1" hidden="1"/>
    <col min="3349" max="3365" width="3.88671875" style="1" hidden="1"/>
    <col min="3366" max="3369" width="4.109375" style="1" hidden="1"/>
    <col min="3370" max="3381" width="3.88671875" style="1" hidden="1"/>
    <col min="3382" max="3382" width="21" style="1" hidden="1"/>
    <col min="3383" max="3384" width="52.5546875" style="1" hidden="1"/>
    <col min="3385" max="3385" width="22.88671875" style="1" hidden="1"/>
    <col min="3386" max="3584" width="11.44140625" style="1" hidden="1"/>
    <col min="3585" max="3587" width="19.6640625" style="1" hidden="1"/>
    <col min="3588" max="3588" width="40.44140625" style="1" hidden="1"/>
    <col min="3589" max="3589" width="22.5546875" style="1" hidden="1"/>
    <col min="3590" max="3603" width="3.88671875" style="1" hidden="1"/>
    <col min="3604" max="3604" width="4.109375" style="1" hidden="1"/>
    <col min="3605" max="3621" width="3.88671875" style="1" hidden="1"/>
    <col min="3622" max="3625" width="4.109375" style="1" hidden="1"/>
    <col min="3626" max="3637" width="3.88671875" style="1" hidden="1"/>
    <col min="3638" max="3638" width="21" style="1" hidden="1"/>
    <col min="3639" max="3640" width="52.5546875" style="1" hidden="1"/>
    <col min="3641" max="3641" width="22.88671875" style="1" hidden="1"/>
    <col min="3642" max="3840" width="11.44140625" style="1" hidden="1"/>
    <col min="3841" max="3843" width="19.6640625" style="1" hidden="1"/>
    <col min="3844" max="3844" width="40.44140625" style="1" hidden="1"/>
    <col min="3845" max="3845" width="22.5546875" style="1" hidden="1"/>
    <col min="3846" max="3859" width="3.88671875" style="1" hidden="1"/>
    <col min="3860" max="3860" width="4.109375" style="1" hidden="1"/>
    <col min="3861" max="3877" width="3.88671875" style="1" hidden="1"/>
    <col min="3878" max="3881" width="4.109375" style="1" hidden="1"/>
    <col min="3882" max="3893" width="3.88671875" style="1" hidden="1"/>
    <col min="3894" max="3894" width="21" style="1" hidden="1"/>
    <col min="3895" max="3896" width="52.5546875" style="1" hidden="1"/>
    <col min="3897" max="3897" width="22.88671875" style="1" hidden="1"/>
    <col min="3898" max="4096" width="11.44140625" style="1" hidden="1"/>
    <col min="4097" max="4099" width="19.6640625" style="1" hidden="1"/>
    <col min="4100" max="4100" width="40.44140625" style="1" hidden="1"/>
    <col min="4101" max="4101" width="22.5546875" style="1" hidden="1"/>
    <col min="4102" max="4115" width="3.88671875" style="1" hidden="1"/>
    <col min="4116" max="4116" width="4.109375" style="1" hidden="1"/>
    <col min="4117" max="4133" width="3.88671875" style="1" hidden="1"/>
    <col min="4134" max="4137" width="4.109375" style="1" hidden="1"/>
    <col min="4138" max="4149" width="3.88671875" style="1" hidden="1"/>
    <col min="4150" max="4150" width="21" style="1" hidden="1"/>
    <col min="4151" max="4152" width="52.5546875" style="1" hidden="1"/>
    <col min="4153" max="4153" width="22.88671875" style="1" hidden="1"/>
    <col min="4154" max="4352" width="11.44140625" style="1" hidden="1"/>
    <col min="4353" max="4355" width="19.6640625" style="1" hidden="1"/>
    <col min="4356" max="4356" width="40.44140625" style="1" hidden="1"/>
    <col min="4357" max="4357" width="22.5546875" style="1" hidden="1"/>
    <col min="4358" max="4371" width="3.88671875" style="1" hidden="1"/>
    <col min="4372" max="4372" width="4.109375" style="1" hidden="1"/>
    <col min="4373" max="4389" width="3.88671875" style="1" hidden="1"/>
    <col min="4390" max="4393" width="4.109375" style="1" hidden="1"/>
    <col min="4394" max="4405" width="3.88671875" style="1" hidden="1"/>
    <col min="4406" max="4406" width="21" style="1" hidden="1"/>
    <col min="4407" max="4408" width="52.5546875" style="1" hidden="1"/>
    <col min="4409" max="4409" width="22.88671875" style="1" hidden="1"/>
    <col min="4410" max="4608" width="11.44140625" style="1" hidden="1"/>
    <col min="4609" max="4611" width="19.6640625" style="1" hidden="1"/>
    <col min="4612" max="4612" width="40.44140625" style="1" hidden="1"/>
    <col min="4613" max="4613" width="22.5546875" style="1" hidden="1"/>
    <col min="4614" max="4627" width="3.88671875" style="1" hidden="1"/>
    <col min="4628" max="4628" width="4.109375" style="1" hidden="1"/>
    <col min="4629" max="4645" width="3.88671875" style="1" hidden="1"/>
    <col min="4646" max="4649" width="4.109375" style="1" hidden="1"/>
    <col min="4650" max="4661" width="3.88671875" style="1" hidden="1"/>
    <col min="4662" max="4662" width="21" style="1" hidden="1"/>
    <col min="4663" max="4664" width="52.5546875" style="1" hidden="1"/>
    <col min="4665" max="4665" width="22.88671875" style="1" hidden="1"/>
    <col min="4666" max="4864" width="11.44140625" style="1" hidden="1"/>
    <col min="4865" max="4867" width="19.6640625" style="1" hidden="1"/>
    <col min="4868" max="4868" width="40.44140625" style="1" hidden="1"/>
    <col min="4869" max="4869" width="22.5546875" style="1" hidden="1"/>
    <col min="4870" max="4883" width="3.88671875" style="1" hidden="1"/>
    <col min="4884" max="4884" width="4.109375" style="1" hidden="1"/>
    <col min="4885" max="4901" width="3.88671875" style="1" hidden="1"/>
    <col min="4902" max="4905" width="4.109375" style="1" hidden="1"/>
    <col min="4906" max="4917" width="3.88671875" style="1" hidden="1"/>
    <col min="4918" max="4918" width="21" style="1" hidden="1"/>
    <col min="4919" max="4920" width="52.5546875" style="1" hidden="1"/>
    <col min="4921" max="4921" width="22.88671875" style="1" hidden="1"/>
    <col min="4922" max="5120" width="11.44140625" style="1" hidden="1"/>
    <col min="5121" max="5123" width="19.6640625" style="1" hidden="1"/>
    <col min="5124" max="5124" width="40.44140625" style="1" hidden="1"/>
    <col min="5125" max="5125" width="22.5546875" style="1" hidden="1"/>
    <col min="5126" max="5139" width="3.88671875" style="1" hidden="1"/>
    <col min="5140" max="5140" width="4.109375" style="1" hidden="1"/>
    <col min="5141" max="5157" width="3.88671875" style="1" hidden="1"/>
    <col min="5158" max="5161" width="4.109375" style="1" hidden="1"/>
    <col min="5162" max="5173" width="3.88671875" style="1" hidden="1"/>
    <col min="5174" max="5174" width="21" style="1" hidden="1"/>
    <col min="5175" max="5176" width="52.5546875" style="1" hidden="1"/>
    <col min="5177" max="5177" width="22.88671875" style="1" hidden="1"/>
    <col min="5178" max="5376" width="11.44140625" style="1" hidden="1"/>
    <col min="5377" max="5379" width="19.6640625" style="1" hidden="1"/>
    <col min="5380" max="5380" width="40.44140625" style="1" hidden="1"/>
    <col min="5381" max="5381" width="22.5546875" style="1" hidden="1"/>
    <col min="5382" max="5395" width="3.88671875" style="1" hidden="1"/>
    <col min="5396" max="5396" width="4.109375" style="1" hidden="1"/>
    <col min="5397" max="5413" width="3.88671875" style="1" hidden="1"/>
    <col min="5414" max="5417" width="4.109375" style="1" hidden="1"/>
    <col min="5418" max="5429" width="3.88671875" style="1" hidden="1"/>
    <col min="5430" max="5430" width="21" style="1" hidden="1"/>
    <col min="5431" max="5432" width="52.5546875" style="1" hidden="1"/>
    <col min="5433" max="5433" width="22.88671875" style="1" hidden="1"/>
    <col min="5434" max="5632" width="11.44140625" style="1" hidden="1"/>
    <col min="5633" max="5635" width="19.6640625" style="1" hidden="1"/>
    <col min="5636" max="5636" width="40.44140625" style="1" hidden="1"/>
    <col min="5637" max="5637" width="22.5546875" style="1" hidden="1"/>
    <col min="5638" max="5651" width="3.88671875" style="1" hidden="1"/>
    <col min="5652" max="5652" width="4.109375" style="1" hidden="1"/>
    <col min="5653" max="5669" width="3.88671875" style="1" hidden="1"/>
    <col min="5670" max="5673" width="4.109375" style="1" hidden="1"/>
    <col min="5674" max="5685" width="3.88671875" style="1" hidden="1"/>
    <col min="5686" max="5686" width="21" style="1" hidden="1"/>
    <col min="5687" max="5688" width="52.5546875" style="1" hidden="1"/>
    <col min="5689" max="5689" width="22.88671875" style="1" hidden="1"/>
    <col min="5690" max="5888" width="11.44140625" style="1" hidden="1"/>
    <col min="5889" max="5891" width="19.6640625" style="1" hidden="1"/>
    <col min="5892" max="5892" width="40.44140625" style="1" hidden="1"/>
    <col min="5893" max="5893" width="22.5546875" style="1" hidden="1"/>
    <col min="5894" max="5907" width="3.88671875" style="1" hidden="1"/>
    <col min="5908" max="5908" width="4.109375" style="1" hidden="1"/>
    <col min="5909" max="5925" width="3.88671875" style="1" hidden="1"/>
    <col min="5926" max="5929" width="4.109375" style="1" hidden="1"/>
    <col min="5930" max="5941" width="3.88671875" style="1" hidden="1"/>
    <col min="5942" max="5942" width="21" style="1" hidden="1"/>
    <col min="5943" max="5944" width="52.5546875" style="1" hidden="1"/>
    <col min="5945" max="5945" width="22.88671875" style="1" hidden="1"/>
    <col min="5946" max="6144" width="11.44140625" style="1" hidden="1"/>
    <col min="6145" max="6147" width="19.6640625" style="1" hidden="1"/>
    <col min="6148" max="6148" width="40.44140625" style="1" hidden="1"/>
    <col min="6149" max="6149" width="22.5546875" style="1" hidden="1"/>
    <col min="6150" max="6163" width="3.88671875" style="1" hidden="1"/>
    <col min="6164" max="6164" width="4.109375" style="1" hidden="1"/>
    <col min="6165" max="6181" width="3.88671875" style="1" hidden="1"/>
    <col min="6182" max="6185" width="4.109375" style="1" hidden="1"/>
    <col min="6186" max="6197" width="3.88671875" style="1" hidden="1"/>
    <col min="6198" max="6198" width="21" style="1" hidden="1"/>
    <col min="6199" max="6200" width="52.5546875" style="1" hidden="1"/>
    <col min="6201" max="6201" width="22.88671875" style="1" hidden="1"/>
    <col min="6202" max="6400" width="11.44140625" style="1" hidden="1"/>
    <col min="6401" max="6403" width="19.6640625" style="1" hidden="1"/>
    <col min="6404" max="6404" width="40.44140625" style="1" hidden="1"/>
    <col min="6405" max="6405" width="22.5546875" style="1" hidden="1"/>
    <col min="6406" max="6419" width="3.88671875" style="1" hidden="1"/>
    <col min="6420" max="6420" width="4.109375" style="1" hidden="1"/>
    <col min="6421" max="6437" width="3.88671875" style="1" hidden="1"/>
    <col min="6438" max="6441" width="4.109375" style="1" hidden="1"/>
    <col min="6442" max="6453" width="3.88671875" style="1" hidden="1"/>
    <col min="6454" max="6454" width="21" style="1" hidden="1"/>
    <col min="6455" max="6456" width="52.5546875" style="1" hidden="1"/>
    <col min="6457" max="6457" width="22.88671875" style="1" hidden="1"/>
    <col min="6458" max="6656" width="11.44140625" style="1" hidden="1"/>
    <col min="6657" max="6659" width="19.6640625" style="1" hidden="1"/>
    <col min="6660" max="6660" width="40.44140625" style="1" hidden="1"/>
    <col min="6661" max="6661" width="22.5546875" style="1" hidden="1"/>
    <col min="6662" max="6675" width="3.88671875" style="1" hidden="1"/>
    <col min="6676" max="6676" width="4.109375" style="1" hidden="1"/>
    <col min="6677" max="6693" width="3.88671875" style="1" hidden="1"/>
    <col min="6694" max="6697" width="4.109375" style="1" hidden="1"/>
    <col min="6698" max="6709" width="3.88671875" style="1" hidden="1"/>
    <col min="6710" max="6710" width="21" style="1" hidden="1"/>
    <col min="6711" max="6712" width="52.5546875" style="1" hidden="1"/>
    <col min="6713" max="6713" width="22.88671875" style="1" hidden="1"/>
    <col min="6714" max="6912" width="11.44140625" style="1" hidden="1"/>
    <col min="6913" max="6915" width="19.6640625" style="1" hidden="1"/>
    <col min="6916" max="6916" width="40.44140625" style="1" hidden="1"/>
    <col min="6917" max="6917" width="22.5546875" style="1" hidden="1"/>
    <col min="6918" max="6931" width="3.88671875" style="1" hidden="1"/>
    <col min="6932" max="6932" width="4.109375" style="1" hidden="1"/>
    <col min="6933" max="6949" width="3.88671875" style="1" hidden="1"/>
    <col min="6950" max="6953" width="4.109375" style="1" hidden="1"/>
    <col min="6954" max="6965" width="3.88671875" style="1" hidden="1"/>
    <col min="6966" max="6966" width="21" style="1" hidden="1"/>
    <col min="6967" max="6968" width="52.5546875" style="1" hidden="1"/>
    <col min="6969" max="6969" width="22.88671875" style="1" hidden="1"/>
    <col min="6970" max="7168" width="11.44140625" style="1" hidden="1"/>
    <col min="7169" max="7171" width="19.6640625" style="1" hidden="1"/>
    <col min="7172" max="7172" width="40.44140625" style="1" hidden="1"/>
    <col min="7173" max="7173" width="22.5546875" style="1" hidden="1"/>
    <col min="7174" max="7187" width="3.88671875" style="1" hidden="1"/>
    <col min="7188" max="7188" width="4.109375" style="1" hidden="1"/>
    <col min="7189" max="7205" width="3.88671875" style="1" hidden="1"/>
    <col min="7206" max="7209" width="4.109375" style="1" hidden="1"/>
    <col min="7210" max="7221" width="3.88671875" style="1" hidden="1"/>
    <col min="7222" max="7222" width="21" style="1" hidden="1"/>
    <col min="7223" max="7224" width="52.5546875" style="1" hidden="1"/>
    <col min="7225" max="7225" width="22.88671875" style="1" hidden="1"/>
    <col min="7226" max="7424" width="11.44140625" style="1" hidden="1"/>
    <col min="7425" max="7427" width="19.6640625" style="1" hidden="1"/>
    <col min="7428" max="7428" width="40.44140625" style="1" hidden="1"/>
    <col min="7429" max="7429" width="22.5546875" style="1" hidden="1"/>
    <col min="7430" max="7443" width="3.88671875" style="1" hidden="1"/>
    <col min="7444" max="7444" width="4.109375" style="1" hidden="1"/>
    <col min="7445" max="7461" width="3.88671875" style="1" hidden="1"/>
    <col min="7462" max="7465" width="4.109375" style="1" hidden="1"/>
    <col min="7466" max="7477" width="3.88671875" style="1" hidden="1"/>
    <col min="7478" max="7478" width="21" style="1" hidden="1"/>
    <col min="7479" max="7480" width="52.5546875" style="1" hidden="1"/>
    <col min="7481" max="7481" width="22.88671875" style="1" hidden="1"/>
    <col min="7482" max="7680" width="11.44140625" style="1" hidden="1"/>
    <col min="7681" max="7683" width="19.6640625" style="1" hidden="1"/>
    <col min="7684" max="7684" width="40.44140625" style="1" hidden="1"/>
    <col min="7685" max="7685" width="22.5546875" style="1" hidden="1"/>
    <col min="7686" max="7699" width="3.88671875" style="1" hidden="1"/>
    <col min="7700" max="7700" width="4.109375" style="1" hidden="1"/>
    <col min="7701" max="7717" width="3.88671875" style="1" hidden="1"/>
    <col min="7718" max="7721" width="4.109375" style="1" hidden="1"/>
    <col min="7722" max="7733" width="3.88671875" style="1" hidden="1"/>
    <col min="7734" max="7734" width="21" style="1" hidden="1"/>
    <col min="7735" max="7736" width="52.5546875" style="1" hidden="1"/>
    <col min="7737" max="7737" width="22.88671875" style="1" hidden="1"/>
    <col min="7738" max="7936" width="11.44140625" style="1" hidden="1"/>
    <col min="7937" max="7939" width="19.6640625" style="1" hidden="1"/>
    <col min="7940" max="7940" width="40.44140625" style="1" hidden="1"/>
    <col min="7941" max="7941" width="22.5546875" style="1" hidden="1"/>
    <col min="7942" max="7955" width="3.88671875" style="1" hidden="1"/>
    <col min="7956" max="7956" width="4.109375" style="1" hidden="1"/>
    <col min="7957" max="7973" width="3.88671875" style="1" hidden="1"/>
    <col min="7974" max="7977" width="4.109375" style="1" hidden="1"/>
    <col min="7978" max="7989" width="3.88671875" style="1" hidden="1"/>
    <col min="7990" max="7990" width="21" style="1" hidden="1"/>
    <col min="7991" max="7992" width="52.5546875" style="1" hidden="1"/>
    <col min="7993" max="7993" width="22.88671875" style="1" hidden="1"/>
    <col min="7994" max="8192" width="11.44140625" style="1" hidden="1"/>
    <col min="8193" max="8195" width="19.6640625" style="1" hidden="1"/>
    <col min="8196" max="8196" width="40.44140625" style="1" hidden="1"/>
    <col min="8197" max="8197" width="22.5546875" style="1" hidden="1"/>
    <col min="8198" max="8211" width="3.88671875" style="1" hidden="1"/>
    <col min="8212" max="8212" width="4.109375" style="1" hidden="1"/>
    <col min="8213" max="8229" width="3.88671875" style="1" hidden="1"/>
    <col min="8230" max="8233" width="4.109375" style="1" hidden="1"/>
    <col min="8234" max="8245" width="3.88671875" style="1" hidden="1"/>
    <col min="8246" max="8246" width="21" style="1" hidden="1"/>
    <col min="8247" max="8248" width="52.5546875" style="1" hidden="1"/>
    <col min="8249" max="8249" width="22.88671875" style="1" hidden="1"/>
    <col min="8250" max="8448" width="11.44140625" style="1" hidden="1"/>
    <col min="8449" max="8451" width="19.6640625" style="1" hidden="1"/>
    <col min="8452" max="8452" width="40.44140625" style="1" hidden="1"/>
    <col min="8453" max="8453" width="22.5546875" style="1" hidden="1"/>
    <col min="8454" max="8467" width="3.88671875" style="1" hidden="1"/>
    <col min="8468" max="8468" width="4.109375" style="1" hidden="1"/>
    <col min="8469" max="8485" width="3.88671875" style="1" hidden="1"/>
    <col min="8486" max="8489" width="4.109375" style="1" hidden="1"/>
    <col min="8490" max="8501" width="3.88671875" style="1" hidden="1"/>
    <col min="8502" max="8502" width="21" style="1" hidden="1"/>
    <col min="8503" max="8504" width="52.5546875" style="1" hidden="1"/>
    <col min="8505" max="8505" width="22.88671875" style="1" hidden="1"/>
    <col min="8506" max="8704" width="11.44140625" style="1" hidden="1"/>
    <col min="8705" max="8707" width="19.6640625" style="1" hidden="1"/>
    <col min="8708" max="8708" width="40.44140625" style="1" hidden="1"/>
    <col min="8709" max="8709" width="22.5546875" style="1" hidden="1"/>
    <col min="8710" max="8723" width="3.88671875" style="1" hidden="1"/>
    <col min="8724" max="8724" width="4.109375" style="1" hidden="1"/>
    <col min="8725" max="8741" width="3.88671875" style="1" hidden="1"/>
    <col min="8742" max="8745" width="4.109375" style="1" hidden="1"/>
    <col min="8746" max="8757" width="3.88671875" style="1" hidden="1"/>
    <col min="8758" max="8758" width="21" style="1" hidden="1"/>
    <col min="8759" max="8760" width="52.5546875" style="1" hidden="1"/>
    <col min="8761" max="8761" width="22.88671875" style="1" hidden="1"/>
    <col min="8762" max="8960" width="11.44140625" style="1" hidden="1"/>
    <col min="8961" max="8963" width="19.6640625" style="1" hidden="1"/>
    <col min="8964" max="8964" width="40.44140625" style="1" hidden="1"/>
    <col min="8965" max="8965" width="22.5546875" style="1" hidden="1"/>
    <col min="8966" max="8979" width="3.88671875" style="1" hidden="1"/>
    <col min="8980" max="8980" width="4.109375" style="1" hidden="1"/>
    <col min="8981" max="8997" width="3.88671875" style="1" hidden="1"/>
    <col min="8998" max="9001" width="4.109375" style="1" hidden="1"/>
    <col min="9002" max="9013" width="3.88671875" style="1" hidden="1"/>
    <col min="9014" max="9014" width="21" style="1" hidden="1"/>
    <col min="9015" max="9016" width="52.5546875" style="1" hidden="1"/>
    <col min="9017" max="9017" width="22.88671875" style="1" hidden="1"/>
    <col min="9018" max="9216" width="11.44140625" style="1" hidden="1"/>
    <col min="9217" max="9219" width="19.6640625" style="1" hidden="1"/>
    <col min="9220" max="9220" width="40.44140625" style="1" hidden="1"/>
    <col min="9221" max="9221" width="22.5546875" style="1" hidden="1"/>
    <col min="9222" max="9235" width="3.88671875" style="1" hidden="1"/>
    <col min="9236" max="9236" width="4.109375" style="1" hidden="1"/>
    <col min="9237" max="9253" width="3.88671875" style="1" hidden="1"/>
    <col min="9254" max="9257" width="4.109375" style="1" hidden="1"/>
    <col min="9258" max="9269" width="3.88671875" style="1" hidden="1"/>
    <col min="9270" max="9270" width="21" style="1" hidden="1"/>
    <col min="9271" max="9272" width="52.5546875" style="1" hidden="1"/>
    <col min="9273" max="9273" width="22.88671875" style="1" hidden="1"/>
    <col min="9274" max="9472" width="11.44140625" style="1" hidden="1"/>
    <col min="9473" max="9475" width="19.6640625" style="1" hidden="1"/>
    <col min="9476" max="9476" width="40.44140625" style="1" hidden="1"/>
    <col min="9477" max="9477" width="22.5546875" style="1" hidden="1"/>
    <col min="9478" max="9491" width="3.88671875" style="1" hidden="1"/>
    <col min="9492" max="9492" width="4.109375" style="1" hidden="1"/>
    <col min="9493" max="9509" width="3.88671875" style="1" hidden="1"/>
    <col min="9510" max="9513" width="4.109375" style="1" hidden="1"/>
    <col min="9514" max="9525" width="3.88671875" style="1" hidden="1"/>
    <col min="9526" max="9526" width="21" style="1" hidden="1"/>
    <col min="9527" max="9528" width="52.5546875" style="1" hidden="1"/>
    <col min="9529" max="9529" width="22.88671875" style="1" hidden="1"/>
    <col min="9530" max="9728" width="11.44140625" style="1" hidden="1"/>
    <col min="9729" max="9731" width="19.6640625" style="1" hidden="1"/>
    <col min="9732" max="9732" width="40.44140625" style="1" hidden="1"/>
    <col min="9733" max="9733" width="22.5546875" style="1" hidden="1"/>
    <col min="9734" max="9747" width="3.88671875" style="1" hidden="1"/>
    <col min="9748" max="9748" width="4.109375" style="1" hidden="1"/>
    <col min="9749" max="9765" width="3.88671875" style="1" hidden="1"/>
    <col min="9766" max="9769" width="4.109375" style="1" hidden="1"/>
    <col min="9770" max="9781" width="3.88671875" style="1" hidden="1"/>
    <col min="9782" max="9782" width="21" style="1" hidden="1"/>
    <col min="9783" max="9784" width="52.5546875" style="1" hidden="1"/>
    <col min="9785" max="9785" width="22.88671875" style="1" hidden="1"/>
    <col min="9786" max="9984" width="11.44140625" style="1" hidden="1"/>
    <col min="9985" max="9987" width="19.6640625" style="1" hidden="1"/>
    <col min="9988" max="9988" width="40.44140625" style="1" hidden="1"/>
    <col min="9989" max="9989" width="22.5546875" style="1" hidden="1"/>
    <col min="9990" max="10003" width="3.88671875" style="1" hidden="1"/>
    <col min="10004" max="10004" width="4.109375" style="1" hidden="1"/>
    <col min="10005" max="10021" width="3.88671875" style="1" hidden="1"/>
    <col min="10022" max="10025" width="4.109375" style="1" hidden="1"/>
    <col min="10026" max="10037" width="3.88671875" style="1" hidden="1"/>
    <col min="10038" max="10038" width="21" style="1" hidden="1"/>
    <col min="10039" max="10040" width="52.5546875" style="1" hidden="1"/>
    <col min="10041" max="10041" width="22.88671875" style="1" hidden="1"/>
    <col min="10042" max="10240" width="11.44140625" style="1" hidden="1"/>
    <col min="10241" max="10243" width="19.6640625" style="1" hidden="1"/>
    <col min="10244" max="10244" width="40.44140625" style="1" hidden="1"/>
    <col min="10245" max="10245" width="22.5546875" style="1" hidden="1"/>
    <col min="10246" max="10259" width="3.88671875" style="1" hidden="1"/>
    <col min="10260" max="10260" width="4.109375" style="1" hidden="1"/>
    <col min="10261" max="10277" width="3.88671875" style="1" hidden="1"/>
    <col min="10278" max="10281" width="4.109375" style="1" hidden="1"/>
    <col min="10282" max="10293" width="3.88671875" style="1" hidden="1"/>
    <col min="10294" max="10294" width="21" style="1" hidden="1"/>
    <col min="10295" max="10296" width="52.5546875" style="1" hidden="1"/>
    <col min="10297" max="10297" width="22.88671875" style="1" hidden="1"/>
    <col min="10298" max="10496" width="11.44140625" style="1" hidden="1"/>
    <col min="10497" max="10499" width="19.6640625" style="1" hidden="1"/>
    <col min="10500" max="10500" width="40.44140625" style="1" hidden="1"/>
    <col min="10501" max="10501" width="22.5546875" style="1" hidden="1"/>
    <col min="10502" max="10515" width="3.88671875" style="1" hidden="1"/>
    <col min="10516" max="10516" width="4.109375" style="1" hidden="1"/>
    <col min="10517" max="10533" width="3.88671875" style="1" hidden="1"/>
    <col min="10534" max="10537" width="4.109375" style="1" hidden="1"/>
    <col min="10538" max="10549" width="3.88671875" style="1" hidden="1"/>
    <col min="10550" max="10550" width="21" style="1" hidden="1"/>
    <col min="10551" max="10552" width="52.5546875" style="1" hidden="1"/>
    <col min="10553" max="10553" width="22.88671875" style="1" hidden="1"/>
    <col min="10554" max="10752" width="11.44140625" style="1" hidden="1"/>
    <col min="10753" max="10755" width="19.6640625" style="1" hidden="1"/>
    <col min="10756" max="10756" width="40.44140625" style="1" hidden="1"/>
    <col min="10757" max="10757" width="22.5546875" style="1" hidden="1"/>
    <col min="10758" max="10771" width="3.88671875" style="1" hidden="1"/>
    <col min="10772" max="10772" width="4.109375" style="1" hidden="1"/>
    <col min="10773" max="10789" width="3.88671875" style="1" hidden="1"/>
    <col min="10790" max="10793" width="4.109375" style="1" hidden="1"/>
    <col min="10794" max="10805" width="3.88671875" style="1" hidden="1"/>
    <col min="10806" max="10806" width="21" style="1" hidden="1"/>
    <col min="10807" max="10808" width="52.5546875" style="1" hidden="1"/>
    <col min="10809" max="10809" width="22.88671875" style="1" hidden="1"/>
    <col min="10810" max="11008" width="11.44140625" style="1" hidden="1"/>
    <col min="11009" max="11011" width="19.6640625" style="1" hidden="1"/>
    <col min="11012" max="11012" width="40.44140625" style="1" hidden="1"/>
    <col min="11013" max="11013" width="22.5546875" style="1" hidden="1"/>
    <col min="11014" max="11027" width="3.88671875" style="1" hidden="1"/>
    <col min="11028" max="11028" width="4.109375" style="1" hidden="1"/>
    <col min="11029" max="11045" width="3.88671875" style="1" hidden="1"/>
    <col min="11046" max="11049" width="4.109375" style="1" hidden="1"/>
    <col min="11050" max="11061" width="3.88671875" style="1" hidden="1"/>
    <col min="11062" max="11062" width="21" style="1" hidden="1"/>
    <col min="11063" max="11064" width="52.5546875" style="1" hidden="1"/>
    <col min="11065" max="11065" width="22.88671875" style="1" hidden="1"/>
    <col min="11066" max="11264" width="11.44140625" style="1" hidden="1"/>
    <col min="11265" max="11267" width="19.6640625" style="1" hidden="1"/>
    <col min="11268" max="11268" width="40.44140625" style="1" hidden="1"/>
    <col min="11269" max="11269" width="22.5546875" style="1" hidden="1"/>
    <col min="11270" max="11283" width="3.88671875" style="1" hidden="1"/>
    <col min="11284" max="11284" width="4.109375" style="1" hidden="1"/>
    <col min="11285" max="11301" width="3.88671875" style="1" hidden="1"/>
    <col min="11302" max="11305" width="4.109375" style="1" hidden="1"/>
    <col min="11306" max="11317" width="3.88671875" style="1" hidden="1"/>
    <col min="11318" max="11318" width="21" style="1" hidden="1"/>
    <col min="11319" max="11320" width="52.5546875" style="1" hidden="1"/>
    <col min="11321" max="11321" width="22.88671875" style="1" hidden="1"/>
    <col min="11322" max="11520" width="11.44140625" style="1" hidden="1"/>
    <col min="11521" max="11523" width="19.6640625" style="1" hidden="1"/>
    <col min="11524" max="11524" width="40.44140625" style="1" hidden="1"/>
    <col min="11525" max="11525" width="22.5546875" style="1" hidden="1"/>
    <col min="11526" max="11539" width="3.88671875" style="1" hidden="1"/>
    <col min="11540" max="11540" width="4.109375" style="1" hidden="1"/>
    <col min="11541" max="11557" width="3.88671875" style="1" hidden="1"/>
    <col min="11558" max="11561" width="4.109375" style="1" hidden="1"/>
    <col min="11562" max="11573" width="3.88671875" style="1" hidden="1"/>
    <col min="11574" max="11574" width="21" style="1" hidden="1"/>
    <col min="11575" max="11576" width="52.5546875" style="1" hidden="1"/>
    <col min="11577" max="11577" width="22.88671875" style="1" hidden="1"/>
    <col min="11578" max="11776" width="11.44140625" style="1" hidden="1"/>
    <col min="11777" max="11779" width="19.6640625" style="1" hidden="1"/>
    <col min="11780" max="11780" width="40.44140625" style="1" hidden="1"/>
    <col min="11781" max="11781" width="22.5546875" style="1" hidden="1"/>
    <col min="11782" max="11795" width="3.88671875" style="1" hidden="1"/>
    <col min="11796" max="11796" width="4.109375" style="1" hidden="1"/>
    <col min="11797" max="11813" width="3.88671875" style="1" hidden="1"/>
    <col min="11814" max="11817" width="4.109375" style="1" hidden="1"/>
    <col min="11818" max="11829" width="3.88671875" style="1" hidden="1"/>
    <col min="11830" max="11830" width="21" style="1" hidden="1"/>
    <col min="11831" max="11832" width="52.5546875" style="1" hidden="1"/>
    <col min="11833" max="11833" width="22.88671875" style="1" hidden="1"/>
    <col min="11834" max="12032" width="11.44140625" style="1" hidden="1"/>
    <col min="12033" max="12035" width="19.6640625" style="1" hidden="1"/>
    <col min="12036" max="12036" width="40.44140625" style="1" hidden="1"/>
    <col min="12037" max="12037" width="22.5546875" style="1" hidden="1"/>
    <col min="12038" max="12051" width="3.88671875" style="1" hidden="1"/>
    <col min="12052" max="12052" width="4.109375" style="1" hidden="1"/>
    <col min="12053" max="12069" width="3.88671875" style="1" hidden="1"/>
    <col min="12070" max="12073" width="4.109375" style="1" hidden="1"/>
    <col min="12074" max="12085" width="3.88671875" style="1" hidden="1"/>
    <col min="12086" max="12086" width="21" style="1" hidden="1"/>
    <col min="12087" max="12088" width="52.5546875" style="1" hidden="1"/>
    <col min="12089" max="12089" width="22.88671875" style="1" hidden="1"/>
    <col min="12090" max="12288" width="11.44140625" style="1" hidden="1"/>
    <col min="12289" max="12291" width="19.6640625" style="1" hidden="1"/>
    <col min="12292" max="12292" width="40.44140625" style="1" hidden="1"/>
    <col min="12293" max="12293" width="22.5546875" style="1" hidden="1"/>
    <col min="12294" max="12307" width="3.88671875" style="1" hidden="1"/>
    <col min="12308" max="12308" width="4.109375" style="1" hidden="1"/>
    <col min="12309" max="12325" width="3.88671875" style="1" hidden="1"/>
    <col min="12326" max="12329" width="4.109375" style="1" hidden="1"/>
    <col min="12330" max="12341" width="3.88671875" style="1" hidden="1"/>
    <col min="12342" max="12342" width="21" style="1" hidden="1"/>
    <col min="12343" max="12344" width="52.5546875" style="1" hidden="1"/>
    <col min="12345" max="12345" width="22.88671875" style="1" hidden="1"/>
    <col min="12346" max="12544" width="11.44140625" style="1" hidden="1"/>
    <col min="12545" max="12547" width="19.6640625" style="1" hidden="1"/>
    <col min="12548" max="12548" width="40.44140625" style="1" hidden="1"/>
    <col min="12549" max="12549" width="22.5546875" style="1" hidden="1"/>
    <col min="12550" max="12563" width="3.88671875" style="1" hidden="1"/>
    <col min="12564" max="12564" width="4.109375" style="1" hidden="1"/>
    <col min="12565" max="12581" width="3.88671875" style="1" hidden="1"/>
    <col min="12582" max="12585" width="4.109375" style="1" hidden="1"/>
    <col min="12586" max="12597" width="3.88671875" style="1" hidden="1"/>
    <col min="12598" max="12598" width="21" style="1" hidden="1"/>
    <col min="12599" max="12600" width="52.5546875" style="1" hidden="1"/>
    <col min="12601" max="12601" width="22.88671875" style="1" hidden="1"/>
    <col min="12602" max="12800" width="11.44140625" style="1" hidden="1"/>
    <col min="12801" max="12803" width="19.6640625" style="1" hidden="1"/>
    <col min="12804" max="12804" width="40.44140625" style="1" hidden="1"/>
    <col min="12805" max="12805" width="22.5546875" style="1" hidden="1"/>
    <col min="12806" max="12819" width="3.88671875" style="1" hidden="1"/>
    <col min="12820" max="12820" width="4.109375" style="1" hidden="1"/>
    <col min="12821" max="12837" width="3.88671875" style="1" hidden="1"/>
    <col min="12838" max="12841" width="4.109375" style="1" hidden="1"/>
    <col min="12842" max="12853" width="3.88671875" style="1" hidden="1"/>
    <col min="12854" max="12854" width="21" style="1" hidden="1"/>
    <col min="12855" max="12856" width="52.5546875" style="1" hidden="1"/>
    <col min="12857" max="12857" width="22.88671875" style="1" hidden="1"/>
    <col min="12858" max="13056" width="11.44140625" style="1" hidden="1"/>
    <col min="13057" max="13059" width="19.6640625" style="1" hidden="1"/>
    <col min="13060" max="13060" width="40.44140625" style="1" hidden="1"/>
    <col min="13061" max="13061" width="22.5546875" style="1" hidden="1"/>
    <col min="13062" max="13075" width="3.88671875" style="1" hidden="1"/>
    <col min="13076" max="13076" width="4.109375" style="1" hidden="1"/>
    <col min="13077" max="13093" width="3.88671875" style="1" hidden="1"/>
    <col min="13094" max="13097" width="4.109375" style="1" hidden="1"/>
    <col min="13098" max="13109" width="3.88671875" style="1" hidden="1"/>
    <col min="13110" max="13110" width="21" style="1" hidden="1"/>
    <col min="13111" max="13112" width="52.5546875" style="1" hidden="1"/>
    <col min="13113" max="13113" width="22.88671875" style="1" hidden="1"/>
    <col min="13114" max="13312" width="11.44140625" style="1" hidden="1"/>
    <col min="13313" max="13315" width="19.6640625" style="1" hidden="1"/>
    <col min="13316" max="13316" width="40.44140625" style="1" hidden="1"/>
    <col min="13317" max="13317" width="22.5546875" style="1" hidden="1"/>
    <col min="13318" max="13331" width="3.88671875" style="1" hidden="1"/>
    <col min="13332" max="13332" width="4.109375" style="1" hidden="1"/>
    <col min="13333" max="13349" width="3.88671875" style="1" hidden="1"/>
    <col min="13350" max="13353" width="4.109375" style="1" hidden="1"/>
    <col min="13354" max="13365" width="3.88671875" style="1" hidden="1"/>
    <col min="13366" max="13366" width="21" style="1" hidden="1"/>
    <col min="13367" max="13368" width="52.5546875" style="1" hidden="1"/>
    <col min="13369" max="13369" width="22.88671875" style="1" hidden="1"/>
    <col min="13370" max="13568" width="11.44140625" style="1" hidden="1"/>
    <col min="13569" max="13571" width="19.6640625" style="1" hidden="1"/>
    <col min="13572" max="13572" width="40.44140625" style="1" hidden="1"/>
    <col min="13573" max="13573" width="22.5546875" style="1" hidden="1"/>
    <col min="13574" max="13587" width="3.88671875" style="1" hidden="1"/>
    <col min="13588" max="13588" width="4.109375" style="1" hidden="1"/>
    <col min="13589" max="13605" width="3.88671875" style="1" hidden="1"/>
    <col min="13606" max="13609" width="4.109375" style="1" hidden="1"/>
    <col min="13610" max="13621" width="3.88671875" style="1" hidden="1"/>
    <col min="13622" max="13622" width="21" style="1" hidden="1"/>
    <col min="13623" max="13624" width="52.5546875" style="1" hidden="1"/>
    <col min="13625" max="13625" width="22.88671875" style="1" hidden="1"/>
    <col min="13626" max="13824" width="11.44140625" style="1" hidden="1"/>
    <col min="13825" max="13827" width="19.6640625" style="1" hidden="1"/>
    <col min="13828" max="13828" width="40.44140625" style="1" hidden="1"/>
    <col min="13829" max="13829" width="22.5546875" style="1" hidden="1"/>
    <col min="13830" max="13843" width="3.88671875" style="1" hidden="1"/>
    <col min="13844" max="13844" width="4.109375" style="1" hidden="1"/>
    <col min="13845" max="13861" width="3.88671875" style="1" hidden="1"/>
    <col min="13862" max="13865" width="4.109375" style="1" hidden="1"/>
    <col min="13866" max="13877" width="3.88671875" style="1" hidden="1"/>
    <col min="13878" max="13878" width="21" style="1" hidden="1"/>
    <col min="13879" max="13880" width="52.5546875" style="1" hidden="1"/>
    <col min="13881" max="13881" width="22.88671875" style="1" hidden="1"/>
    <col min="13882" max="14080" width="11.44140625" style="1" hidden="1"/>
    <col min="14081" max="14083" width="19.6640625" style="1" hidden="1"/>
    <col min="14084" max="14084" width="40.44140625" style="1" hidden="1"/>
    <col min="14085" max="14085" width="22.5546875" style="1" hidden="1"/>
    <col min="14086" max="14099" width="3.88671875" style="1" hidden="1"/>
    <col min="14100" max="14100" width="4.109375" style="1" hidden="1"/>
    <col min="14101" max="14117" width="3.88671875" style="1" hidden="1"/>
    <col min="14118" max="14121" width="4.109375" style="1" hidden="1"/>
    <col min="14122" max="14133" width="3.88671875" style="1" hidden="1"/>
    <col min="14134" max="14134" width="21" style="1" hidden="1"/>
    <col min="14135" max="14136" width="52.5546875" style="1" hidden="1"/>
    <col min="14137" max="14137" width="22.88671875" style="1" hidden="1"/>
    <col min="14138" max="14336" width="11.44140625" style="1" hidden="1"/>
    <col min="14337" max="14339" width="19.6640625" style="1" hidden="1"/>
    <col min="14340" max="14340" width="40.44140625" style="1" hidden="1"/>
    <col min="14341" max="14341" width="22.5546875" style="1" hidden="1"/>
    <col min="14342" max="14355" width="3.88671875" style="1" hidden="1"/>
    <col min="14356" max="14356" width="4.109375" style="1" hidden="1"/>
    <col min="14357" max="14373" width="3.88671875" style="1" hidden="1"/>
    <col min="14374" max="14377" width="4.109375" style="1" hidden="1"/>
    <col min="14378" max="14389" width="3.88671875" style="1" hidden="1"/>
    <col min="14390" max="14390" width="21" style="1" hidden="1"/>
    <col min="14391" max="14392" width="52.5546875" style="1" hidden="1"/>
    <col min="14393" max="14393" width="22.88671875" style="1" hidden="1"/>
    <col min="14394" max="14592" width="11.44140625" style="1" hidden="1"/>
    <col min="14593" max="14595" width="19.6640625" style="1" hidden="1"/>
    <col min="14596" max="14596" width="40.44140625" style="1" hidden="1"/>
    <col min="14597" max="14597" width="22.5546875" style="1" hidden="1"/>
    <col min="14598" max="14611" width="3.88671875" style="1" hidden="1"/>
    <col min="14612" max="14612" width="4.109375" style="1" hidden="1"/>
    <col min="14613" max="14629" width="3.88671875" style="1" hidden="1"/>
    <col min="14630" max="14633" width="4.109375" style="1" hidden="1"/>
    <col min="14634" max="14645" width="3.88671875" style="1" hidden="1"/>
    <col min="14646" max="14646" width="21" style="1" hidden="1"/>
    <col min="14647" max="14648" width="52.5546875" style="1" hidden="1"/>
    <col min="14649" max="14649" width="22.88671875" style="1" hidden="1"/>
    <col min="14650" max="14848" width="11.44140625" style="1" hidden="1"/>
    <col min="14849" max="14851" width="19.6640625" style="1" hidden="1"/>
    <col min="14852" max="14852" width="40.44140625" style="1" hidden="1"/>
    <col min="14853" max="14853" width="22.5546875" style="1" hidden="1"/>
    <col min="14854" max="14867" width="3.88671875" style="1" hidden="1"/>
    <col min="14868" max="14868" width="4.109375" style="1" hidden="1"/>
    <col min="14869" max="14885" width="3.88671875" style="1" hidden="1"/>
    <col min="14886" max="14889" width="4.109375" style="1" hidden="1"/>
    <col min="14890" max="14901" width="3.88671875" style="1" hidden="1"/>
    <col min="14902" max="14902" width="21" style="1" hidden="1"/>
    <col min="14903" max="14904" width="52.5546875" style="1" hidden="1"/>
    <col min="14905" max="14905" width="22.88671875" style="1" hidden="1"/>
    <col min="14906" max="15104" width="11.44140625" style="1" hidden="1"/>
    <col min="15105" max="15107" width="19.6640625" style="1" hidden="1"/>
    <col min="15108" max="15108" width="40.44140625" style="1" hidden="1"/>
    <col min="15109" max="15109" width="22.5546875" style="1" hidden="1"/>
    <col min="15110" max="15123" width="3.88671875" style="1" hidden="1"/>
    <col min="15124" max="15124" width="4.109375" style="1" hidden="1"/>
    <col min="15125" max="15141" width="3.88671875" style="1" hidden="1"/>
    <col min="15142" max="15145" width="4.109375" style="1" hidden="1"/>
    <col min="15146" max="15157" width="3.88671875" style="1" hidden="1"/>
    <col min="15158" max="15158" width="21" style="1" hidden="1"/>
    <col min="15159" max="15160" width="52.5546875" style="1" hidden="1"/>
    <col min="15161" max="15161" width="22.88671875" style="1" hidden="1"/>
    <col min="15162" max="15360" width="11.44140625" style="1" hidden="1"/>
    <col min="15361" max="15363" width="19.6640625" style="1" hidden="1"/>
    <col min="15364" max="15364" width="40.44140625" style="1" hidden="1"/>
    <col min="15365" max="15365" width="22.5546875" style="1" hidden="1"/>
    <col min="15366" max="15379" width="3.88671875" style="1" hidden="1"/>
    <col min="15380" max="15380" width="4.109375" style="1" hidden="1"/>
    <col min="15381" max="15397" width="3.88671875" style="1" hidden="1"/>
    <col min="15398" max="15401" width="4.109375" style="1" hidden="1"/>
    <col min="15402" max="15413" width="3.88671875" style="1" hidden="1"/>
    <col min="15414" max="15414" width="21" style="1" hidden="1"/>
    <col min="15415" max="15416" width="52.5546875" style="1" hidden="1"/>
    <col min="15417" max="15417" width="22.88671875" style="1" hidden="1"/>
    <col min="15418" max="15616" width="11.44140625" style="1" hidden="1"/>
    <col min="15617" max="15619" width="19.6640625" style="1" hidden="1"/>
    <col min="15620" max="15620" width="40.44140625" style="1" hidden="1"/>
    <col min="15621" max="15621" width="22.5546875" style="1" hidden="1"/>
    <col min="15622" max="15635" width="3.88671875" style="1" hidden="1"/>
    <col min="15636" max="15636" width="4.109375" style="1" hidden="1"/>
    <col min="15637" max="15653" width="3.88671875" style="1" hidden="1"/>
    <col min="15654" max="15657" width="4.109375" style="1" hidden="1"/>
    <col min="15658" max="15669" width="3.88671875" style="1" hidden="1"/>
    <col min="15670" max="15670" width="21" style="1" hidden="1"/>
    <col min="15671" max="15672" width="52.5546875" style="1" hidden="1"/>
    <col min="15673" max="15673" width="22.88671875" style="1" hidden="1"/>
    <col min="15674" max="15872" width="11.44140625" style="1" hidden="1"/>
    <col min="15873" max="15875" width="19.6640625" style="1" hidden="1"/>
    <col min="15876" max="15876" width="40.44140625" style="1" hidden="1"/>
    <col min="15877" max="15877" width="22.5546875" style="1" hidden="1"/>
    <col min="15878" max="15891" width="3.88671875" style="1" hidden="1"/>
    <col min="15892" max="15892" width="4.109375" style="1" hidden="1"/>
    <col min="15893" max="15909" width="3.88671875" style="1" hidden="1"/>
    <col min="15910" max="15913" width="4.109375" style="1" hidden="1"/>
    <col min="15914" max="15925" width="3.88671875" style="1" hidden="1"/>
    <col min="15926" max="15926" width="21" style="1" hidden="1"/>
    <col min="15927" max="15928" width="52.5546875" style="1" hidden="1"/>
    <col min="15929" max="15929" width="22.88671875" style="1" hidden="1"/>
    <col min="15930" max="16128" width="11.44140625" style="1" hidden="1"/>
    <col min="16129" max="16131" width="19.6640625" style="1" hidden="1"/>
    <col min="16132" max="16132" width="40.44140625" style="1" hidden="1"/>
    <col min="16133" max="16133" width="22.5546875" style="1" hidden="1"/>
    <col min="16134" max="16147" width="3.88671875" style="1" hidden="1"/>
    <col min="16148" max="16148" width="4.109375" style="1" hidden="1"/>
    <col min="16149" max="16165" width="3.88671875" style="1" hidden="1"/>
    <col min="16166" max="16169" width="4.109375" style="1" hidden="1"/>
    <col min="16170" max="16181" width="3.88671875" style="1" hidden="1"/>
    <col min="16182" max="16182" width="21" style="1" hidden="1"/>
    <col min="16183" max="16184" width="52.5546875" style="1" hidden="1"/>
    <col min="16185" max="16185" width="22.88671875" style="1" hidden="1"/>
    <col min="16186" max="16384" width="11.44140625" style="1" hidden="1"/>
  </cols>
  <sheetData>
    <row r="1" spans="1:58" ht="12.75" customHeight="1" x14ac:dyDescent="0.25">
      <c r="A1" s="76"/>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8"/>
    </row>
    <row r="2" spans="1:58" ht="12.75" customHeight="1" x14ac:dyDescent="0.2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1"/>
    </row>
    <row r="3" spans="1:58" ht="13.5" customHeight="1" thickBot="1" x14ac:dyDescent="0.3">
      <c r="A3" s="8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4"/>
    </row>
    <row r="4" spans="1:58" ht="12.75" customHeight="1" x14ac:dyDescent="0.25">
      <c r="A4" s="85" t="s">
        <v>29</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7"/>
    </row>
    <row r="5" spans="1:58" ht="12.75" customHeight="1" x14ac:dyDescent="0.25">
      <c r="A5" s="88"/>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90"/>
    </row>
    <row r="6" spans="1:58" ht="13.5" customHeight="1" thickBot="1"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3"/>
    </row>
    <row r="7" spans="1:58" ht="12.75" customHeight="1" x14ac:dyDescent="0.25">
      <c r="A7" s="76"/>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8"/>
    </row>
    <row r="8" spans="1:58" ht="12.75" customHeight="1" x14ac:dyDescent="0.25">
      <c r="A8" s="79"/>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1"/>
    </row>
    <row r="9" spans="1:58" ht="13.5" customHeight="1" thickBot="1" x14ac:dyDescent="0.3">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4"/>
    </row>
    <row r="10" spans="1:58" ht="31.8" thickBot="1" x14ac:dyDescent="0.3">
      <c r="A10" s="141" t="str">
        <f>A4</f>
        <v>PLAN DE TRABAJO DEL SISTEMA DE GESTIÓN DE LA SEGURIDAD Y SALUD EN EL TRABAJO</v>
      </c>
      <c r="B10" s="73" t="s">
        <v>30</v>
      </c>
      <c r="C10" s="73" t="s">
        <v>31</v>
      </c>
      <c r="D10" s="73" t="s">
        <v>0</v>
      </c>
      <c r="E10" s="73" t="s">
        <v>1</v>
      </c>
      <c r="F10" s="94" t="s">
        <v>2</v>
      </c>
      <c r="G10" s="95"/>
      <c r="H10" s="95"/>
      <c r="I10" s="96"/>
      <c r="J10" s="94" t="s">
        <v>3</v>
      </c>
      <c r="K10" s="95"/>
      <c r="L10" s="95"/>
      <c r="M10" s="96"/>
      <c r="N10" s="94" t="s">
        <v>4</v>
      </c>
      <c r="O10" s="95"/>
      <c r="P10" s="95"/>
      <c r="Q10" s="96"/>
      <c r="R10" s="94" t="s">
        <v>5</v>
      </c>
      <c r="S10" s="95"/>
      <c r="T10" s="95"/>
      <c r="U10" s="96"/>
      <c r="V10" s="94" t="s">
        <v>6</v>
      </c>
      <c r="W10" s="95"/>
      <c r="X10" s="95"/>
      <c r="Y10" s="96"/>
      <c r="Z10" s="94" t="s">
        <v>7</v>
      </c>
      <c r="AA10" s="95"/>
      <c r="AB10" s="95"/>
      <c r="AC10" s="96"/>
      <c r="AD10" s="94" t="s">
        <v>8</v>
      </c>
      <c r="AE10" s="95"/>
      <c r="AF10" s="95"/>
      <c r="AG10" s="96"/>
      <c r="AH10" s="94" t="s">
        <v>9</v>
      </c>
      <c r="AI10" s="95"/>
      <c r="AJ10" s="95"/>
      <c r="AK10" s="96"/>
      <c r="AL10" s="94" t="s">
        <v>10</v>
      </c>
      <c r="AM10" s="95"/>
      <c r="AN10" s="95"/>
      <c r="AO10" s="96"/>
      <c r="AP10" s="94" t="s">
        <v>11</v>
      </c>
      <c r="AQ10" s="95"/>
      <c r="AR10" s="95"/>
      <c r="AS10" s="96"/>
      <c r="AT10" s="94" t="s">
        <v>12</v>
      </c>
      <c r="AU10" s="95"/>
      <c r="AV10" s="95"/>
      <c r="AW10" s="96"/>
      <c r="AX10" s="94" t="s">
        <v>13</v>
      </c>
      <c r="AY10" s="95"/>
      <c r="AZ10" s="95"/>
      <c r="BA10" s="96"/>
      <c r="BB10" s="74" t="s">
        <v>14</v>
      </c>
      <c r="BC10" s="94" t="s">
        <v>15</v>
      </c>
      <c r="BD10" s="102"/>
      <c r="BE10" s="75" t="s">
        <v>32</v>
      </c>
    </row>
    <row r="11" spans="1:58" ht="64.2" customHeight="1" x14ac:dyDescent="0.25">
      <c r="A11" s="142"/>
      <c r="B11" s="103"/>
      <c r="C11" s="103"/>
      <c r="D11" s="2"/>
      <c r="E11" s="3"/>
      <c r="F11" s="4"/>
      <c r="G11" s="5"/>
      <c r="H11" s="5"/>
      <c r="I11" s="6"/>
      <c r="J11" s="4"/>
      <c r="K11" s="5"/>
      <c r="L11" s="5"/>
      <c r="M11" s="6"/>
      <c r="N11" s="4"/>
      <c r="O11" s="5"/>
      <c r="P11" s="5"/>
      <c r="Q11" s="6"/>
      <c r="R11" s="4"/>
      <c r="S11" s="5"/>
      <c r="T11" s="5"/>
      <c r="U11" s="6"/>
      <c r="V11" s="4"/>
      <c r="W11" s="5"/>
      <c r="X11" s="5"/>
      <c r="Y11" s="6"/>
      <c r="Z11" s="4"/>
      <c r="AA11" s="5"/>
      <c r="AB11" s="5"/>
      <c r="AC11" s="6"/>
      <c r="AD11" s="4"/>
      <c r="AE11" s="5"/>
      <c r="AF11" s="5"/>
      <c r="AG11" s="6"/>
      <c r="AH11" s="4"/>
      <c r="AI11" s="5"/>
      <c r="AJ11" s="5"/>
      <c r="AK11" s="6"/>
      <c r="AL11" s="7"/>
      <c r="AM11" s="5"/>
      <c r="AN11" s="5"/>
      <c r="AO11" s="6"/>
      <c r="AP11" s="7"/>
      <c r="AQ11" s="5"/>
      <c r="AR11" s="5"/>
      <c r="AS11" s="6"/>
      <c r="AT11" s="7"/>
      <c r="AU11" s="5"/>
      <c r="AV11" s="5"/>
      <c r="AW11" s="6"/>
      <c r="AX11" s="7"/>
      <c r="AY11" s="5"/>
      <c r="AZ11" s="5"/>
      <c r="BA11" s="6"/>
      <c r="BB11" s="116" t="e">
        <f>(COUNTIF(F11:BA21,"E")/((COUNTIF(F11:BA21,"E")+COUNTIF(F11:BA21,"P")+COUNTIF(F11:BA21,"R"))))</f>
        <v>#DIV/0!</v>
      </c>
      <c r="BC11" s="119"/>
      <c r="BD11" s="120"/>
      <c r="BE11" s="97"/>
    </row>
    <row r="12" spans="1:58" ht="64.2" customHeight="1" x14ac:dyDescent="0.25">
      <c r="A12" s="142"/>
      <c r="B12" s="104"/>
      <c r="C12" s="104"/>
      <c r="D12" s="8"/>
      <c r="E12" s="9"/>
      <c r="F12" s="10"/>
      <c r="G12" s="11"/>
      <c r="H12" s="11"/>
      <c r="I12" s="12"/>
      <c r="J12" s="10"/>
      <c r="K12" s="11"/>
      <c r="L12" s="11"/>
      <c r="M12" s="12"/>
      <c r="N12" s="10"/>
      <c r="O12" s="11"/>
      <c r="P12" s="11"/>
      <c r="Q12" s="12"/>
      <c r="R12" s="10"/>
      <c r="S12" s="11"/>
      <c r="T12" s="11"/>
      <c r="U12" s="12"/>
      <c r="V12" s="10"/>
      <c r="W12" s="11"/>
      <c r="X12" s="11"/>
      <c r="Y12" s="12"/>
      <c r="Z12" s="10"/>
      <c r="AA12" s="11"/>
      <c r="AB12" s="11"/>
      <c r="AC12" s="12"/>
      <c r="AD12" s="10"/>
      <c r="AE12" s="11"/>
      <c r="AF12" s="11"/>
      <c r="AG12" s="12"/>
      <c r="AH12" s="10"/>
      <c r="AI12" s="11"/>
      <c r="AJ12" s="11"/>
      <c r="AK12" s="12"/>
      <c r="AL12" s="13"/>
      <c r="AM12" s="11"/>
      <c r="AN12" s="11"/>
      <c r="AO12" s="12"/>
      <c r="AP12" s="13"/>
      <c r="AQ12" s="11"/>
      <c r="AR12" s="11"/>
      <c r="AS12" s="12"/>
      <c r="AT12" s="13"/>
      <c r="AU12" s="11"/>
      <c r="AV12" s="11"/>
      <c r="AW12" s="12"/>
      <c r="AX12" s="13"/>
      <c r="AY12" s="11"/>
      <c r="AZ12" s="11"/>
      <c r="BA12" s="12"/>
      <c r="BB12" s="117"/>
      <c r="BC12" s="100"/>
      <c r="BD12" s="101"/>
      <c r="BE12" s="98"/>
    </row>
    <row r="13" spans="1:58" ht="64.2" customHeight="1" x14ac:dyDescent="0.25">
      <c r="A13" s="142"/>
      <c r="B13" s="104"/>
      <c r="C13" s="104"/>
      <c r="D13" s="8"/>
      <c r="E13" s="9"/>
      <c r="F13" s="10"/>
      <c r="G13" s="11"/>
      <c r="H13" s="11"/>
      <c r="I13" s="12"/>
      <c r="J13" s="10"/>
      <c r="K13" s="11"/>
      <c r="L13" s="11"/>
      <c r="M13" s="12"/>
      <c r="N13" s="10"/>
      <c r="O13" s="11"/>
      <c r="P13" s="11"/>
      <c r="Q13" s="12"/>
      <c r="R13" s="10"/>
      <c r="S13" s="11"/>
      <c r="T13" s="11"/>
      <c r="U13" s="12"/>
      <c r="V13" s="10"/>
      <c r="W13" s="11"/>
      <c r="X13" s="11"/>
      <c r="Y13" s="12"/>
      <c r="Z13" s="10"/>
      <c r="AA13" s="11"/>
      <c r="AB13" s="11"/>
      <c r="AC13" s="12"/>
      <c r="AD13" s="10"/>
      <c r="AE13" s="11"/>
      <c r="AF13" s="11"/>
      <c r="AG13" s="12"/>
      <c r="AH13" s="10"/>
      <c r="AI13" s="11"/>
      <c r="AJ13" s="11"/>
      <c r="AK13" s="12"/>
      <c r="AL13" s="13"/>
      <c r="AM13" s="11"/>
      <c r="AN13" s="11"/>
      <c r="AO13" s="12"/>
      <c r="AP13" s="13"/>
      <c r="AQ13" s="11"/>
      <c r="AR13" s="11"/>
      <c r="AS13" s="12"/>
      <c r="AT13" s="13"/>
      <c r="AU13" s="11"/>
      <c r="AV13" s="11"/>
      <c r="AW13" s="12"/>
      <c r="AX13" s="13"/>
      <c r="AY13" s="11"/>
      <c r="AZ13" s="11"/>
      <c r="BA13" s="12"/>
      <c r="BB13" s="117"/>
      <c r="BC13" s="100"/>
      <c r="BD13" s="101"/>
      <c r="BE13" s="98"/>
      <c r="BF13" s="14"/>
    </row>
    <row r="14" spans="1:58" ht="64.2" customHeight="1" x14ac:dyDescent="0.25">
      <c r="A14" s="142"/>
      <c r="B14" s="104"/>
      <c r="C14" s="104"/>
      <c r="D14" s="8"/>
      <c r="E14" s="9"/>
      <c r="F14" s="10"/>
      <c r="G14" s="11"/>
      <c r="H14" s="11"/>
      <c r="I14" s="12"/>
      <c r="J14" s="10"/>
      <c r="K14" s="11"/>
      <c r="L14" s="11"/>
      <c r="M14" s="12"/>
      <c r="N14" s="10"/>
      <c r="O14" s="11"/>
      <c r="P14" s="11"/>
      <c r="Q14" s="12"/>
      <c r="R14" s="11"/>
      <c r="S14" s="11"/>
      <c r="T14" s="11"/>
      <c r="U14" s="12"/>
      <c r="V14" s="10"/>
      <c r="W14" s="11"/>
      <c r="X14" s="11"/>
      <c r="Y14" s="12"/>
      <c r="Z14" s="10"/>
      <c r="AA14" s="11"/>
      <c r="AB14" s="11"/>
      <c r="AC14" s="12"/>
      <c r="AD14" s="10"/>
      <c r="AE14" s="11"/>
      <c r="AF14" s="11"/>
      <c r="AG14" s="12"/>
      <c r="AH14" s="10"/>
      <c r="AI14" s="11"/>
      <c r="AJ14" s="11"/>
      <c r="AK14" s="12"/>
      <c r="AL14" s="13"/>
      <c r="AM14" s="11"/>
      <c r="AN14" s="11"/>
      <c r="AO14" s="12"/>
      <c r="AP14" s="13"/>
      <c r="AQ14" s="11"/>
      <c r="AR14" s="11"/>
      <c r="AS14" s="12"/>
      <c r="AT14" s="13"/>
      <c r="AU14" s="11"/>
      <c r="AV14" s="11"/>
      <c r="AW14" s="12"/>
      <c r="AX14" s="13"/>
      <c r="AY14" s="11"/>
      <c r="AZ14" s="11"/>
      <c r="BA14" s="12"/>
      <c r="BB14" s="117"/>
      <c r="BC14" s="100"/>
      <c r="BD14" s="101"/>
      <c r="BE14" s="98"/>
    </row>
    <row r="15" spans="1:58" ht="64.2" customHeight="1" x14ac:dyDescent="0.25">
      <c r="A15" s="142"/>
      <c r="B15" s="104"/>
      <c r="C15" s="104"/>
      <c r="D15" s="8"/>
      <c r="E15" s="9"/>
      <c r="F15" s="10"/>
      <c r="G15" s="11"/>
      <c r="H15" s="11"/>
      <c r="I15" s="12"/>
      <c r="J15" s="10"/>
      <c r="K15" s="11"/>
      <c r="L15" s="11"/>
      <c r="M15" s="12"/>
      <c r="N15" s="10"/>
      <c r="O15" s="11"/>
      <c r="P15" s="11"/>
      <c r="Q15" s="12"/>
      <c r="R15" s="10"/>
      <c r="S15" s="11"/>
      <c r="T15" s="11"/>
      <c r="U15" s="12"/>
      <c r="V15" s="10"/>
      <c r="W15" s="11"/>
      <c r="X15" s="11"/>
      <c r="Y15" s="12"/>
      <c r="Z15" s="10"/>
      <c r="AA15" s="11"/>
      <c r="AB15" s="11"/>
      <c r="AC15" s="12"/>
      <c r="AD15" s="10"/>
      <c r="AE15" s="11"/>
      <c r="AF15" s="11"/>
      <c r="AG15" s="12"/>
      <c r="AH15" s="10"/>
      <c r="AI15" s="11"/>
      <c r="AJ15" s="11"/>
      <c r="AK15" s="12"/>
      <c r="AL15" s="13"/>
      <c r="AM15" s="11"/>
      <c r="AN15" s="11"/>
      <c r="AO15" s="12"/>
      <c r="AP15" s="13"/>
      <c r="AQ15" s="11"/>
      <c r="AR15" s="11"/>
      <c r="AS15" s="12"/>
      <c r="AT15" s="13"/>
      <c r="AU15" s="11"/>
      <c r="AV15" s="11"/>
      <c r="AW15" s="12"/>
      <c r="AX15" s="13"/>
      <c r="AY15" s="11"/>
      <c r="AZ15" s="11"/>
      <c r="BA15" s="12"/>
      <c r="BB15" s="117"/>
      <c r="BC15" s="100"/>
      <c r="BD15" s="101"/>
      <c r="BE15" s="98"/>
    </row>
    <row r="16" spans="1:58" ht="64.2" customHeight="1" x14ac:dyDescent="0.25">
      <c r="A16" s="142"/>
      <c r="B16" s="104"/>
      <c r="C16" s="104"/>
      <c r="D16" s="8"/>
      <c r="E16" s="9"/>
      <c r="F16" s="10"/>
      <c r="G16" s="11"/>
      <c r="H16" s="11"/>
      <c r="I16" s="12"/>
      <c r="J16" s="10"/>
      <c r="K16" s="11"/>
      <c r="L16" s="11"/>
      <c r="M16" s="12"/>
      <c r="N16" s="10"/>
      <c r="O16" s="11"/>
      <c r="P16" s="11"/>
      <c r="Q16" s="12"/>
      <c r="R16" s="10"/>
      <c r="S16" s="11"/>
      <c r="T16" s="11"/>
      <c r="U16" s="12"/>
      <c r="V16" s="10"/>
      <c r="W16" s="11"/>
      <c r="X16" s="11"/>
      <c r="Y16" s="12"/>
      <c r="Z16" s="10"/>
      <c r="AA16" s="11"/>
      <c r="AB16" s="11"/>
      <c r="AC16" s="12"/>
      <c r="AD16" s="10"/>
      <c r="AE16" s="11"/>
      <c r="AF16" s="11"/>
      <c r="AG16" s="12"/>
      <c r="AH16" s="10"/>
      <c r="AI16" s="11"/>
      <c r="AJ16" s="11"/>
      <c r="AK16" s="12"/>
      <c r="AL16" s="13"/>
      <c r="AM16" s="11"/>
      <c r="AN16" s="11"/>
      <c r="AO16" s="12"/>
      <c r="AP16" s="13"/>
      <c r="AQ16" s="11"/>
      <c r="AR16" s="11"/>
      <c r="AS16" s="12"/>
      <c r="AT16" s="13"/>
      <c r="AU16" s="11"/>
      <c r="AV16" s="11"/>
      <c r="AW16" s="12"/>
      <c r="AX16" s="13"/>
      <c r="AY16" s="11"/>
      <c r="AZ16" s="11"/>
      <c r="BA16" s="12"/>
      <c r="BB16" s="117"/>
      <c r="BC16" s="100"/>
      <c r="BD16" s="101"/>
      <c r="BE16" s="98"/>
    </row>
    <row r="17" spans="1:57" ht="64.2" customHeight="1" x14ac:dyDescent="0.25">
      <c r="A17" s="142"/>
      <c r="B17" s="104"/>
      <c r="C17" s="104"/>
      <c r="D17" s="8"/>
      <c r="E17" s="9"/>
      <c r="F17" s="10"/>
      <c r="G17" s="11"/>
      <c r="H17" s="11"/>
      <c r="I17" s="12"/>
      <c r="J17" s="10"/>
      <c r="K17" s="11"/>
      <c r="L17" s="11"/>
      <c r="M17" s="12"/>
      <c r="N17" s="10"/>
      <c r="O17" s="11"/>
      <c r="P17" s="11"/>
      <c r="Q17" s="12"/>
      <c r="R17" s="10"/>
      <c r="S17" s="11"/>
      <c r="T17" s="11"/>
      <c r="U17" s="12"/>
      <c r="V17" s="10"/>
      <c r="W17" s="11"/>
      <c r="X17" s="11"/>
      <c r="Y17" s="12"/>
      <c r="Z17" s="10"/>
      <c r="AA17" s="11"/>
      <c r="AB17" s="11"/>
      <c r="AC17" s="12"/>
      <c r="AD17" s="10"/>
      <c r="AE17" s="11"/>
      <c r="AF17" s="11"/>
      <c r="AG17" s="12"/>
      <c r="AH17" s="10"/>
      <c r="AI17" s="11"/>
      <c r="AJ17" s="11"/>
      <c r="AK17" s="12"/>
      <c r="AL17" s="13"/>
      <c r="AM17" s="11"/>
      <c r="AN17" s="11"/>
      <c r="AO17" s="12"/>
      <c r="AP17" s="13"/>
      <c r="AQ17" s="11"/>
      <c r="AR17" s="11"/>
      <c r="AS17" s="12"/>
      <c r="AT17" s="13"/>
      <c r="AU17" s="11"/>
      <c r="AV17" s="11"/>
      <c r="AW17" s="12"/>
      <c r="AX17" s="13"/>
      <c r="AY17" s="11"/>
      <c r="AZ17" s="11"/>
      <c r="BA17" s="12"/>
      <c r="BB17" s="117"/>
      <c r="BC17" s="100"/>
      <c r="BD17" s="101"/>
      <c r="BE17" s="98"/>
    </row>
    <row r="18" spans="1:57" ht="64.2" customHeight="1" x14ac:dyDescent="0.25">
      <c r="A18" s="142"/>
      <c r="B18" s="104"/>
      <c r="C18" s="104"/>
      <c r="D18" s="15"/>
      <c r="E18" s="16"/>
      <c r="F18" s="17"/>
      <c r="G18" s="18"/>
      <c r="H18" s="18"/>
      <c r="I18" s="19"/>
      <c r="J18" s="17"/>
      <c r="K18" s="18"/>
      <c r="L18" s="18"/>
      <c r="M18" s="19"/>
      <c r="N18" s="17"/>
      <c r="O18" s="18"/>
      <c r="P18" s="18"/>
      <c r="Q18" s="19"/>
      <c r="R18" s="17"/>
      <c r="S18" s="18"/>
      <c r="T18" s="18"/>
      <c r="U18" s="19"/>
      <c r="V18" s="17"/>
      <c r="W18" s="18"/>
      <c r="X18" s="18"/>
      <c r="Y18" s="19"/>
      <c r="Z18" s="17"/>
      <c r="AA18" s="18"/>
      <c r="AB18" s="18"/>
      <c r="AC18" s="19"/>
      <c r="AD18" s="17"/>
      <c r="AE18" s="18"/>
      <c r="AF18" s="18"/>
      <c r="AG18" s="19"/>
      <c r="AH18" s="17"/>
      <c r="AI18" s="18"/>
      <c r="AJ18" s="18"/>
      <c r="AK18" s="19"/>
      <c r="AL18" s="20"/>
      <c r="AM18" s="18"/>
      <c r="AN18" s="18"/>
      <c r="AO18" s="19"/>
      <c r="AP18" s="20"/>
      <c r="AQ18" s="18"/>
      <c r="AR18" s="18"/>
      <c r="AS18" s="19"/>
      <c r="AT18" s="20"/>
      <c r="AU18" s="18"/>
      <c r="AV18" s="18"/>
      <c r="AW18" s="19"/>
      <c r="AX18" s="20"/>
      <c r="AY18" s="18"/>
      <c r="AZ18" s="18"/>
      <c r="BA18" s="19"/>
      <c r="BB18" s="117"/>
      <c r="BC18" s="112"/>
      <c r="BD18" s="113"/>
      <c r="BE18" s="98"/>
    </row>
    <row r="19" spans="1:57" ht="64.2" customHeight="1" x14ac:dyDescent="0.25">
      <c r="A19" s="142"/>
      <c r="B19" s="104"/>
      <c r="C19" s="104"/>
      <c r="D19" s="15"/>
      <c r="E19" s="16"/>
      <c r="F19" s="17"/>
      <c r="G19" s="18"/>
      <c r="H19" s="18"/>
      <c r="I19" s="19"/>
      <c r="J19" s="17"/>
      <c r="K19" s="18"/>
      <c r="L19" s="18"/>
      <c r="M19" s="19"/>
      <c r="N19" s="17"/>
      <c r="O19" s="18"/>
      <c r="P19" s="18"/>
      <c r="Q19" s="19"/>
      <c r="R19" s="17"/>
      <c r="S19" s="18"/>
      <c r="T19" s="18"/>
      <c r="U19" s="19"/>
      <c r="V19" s="17"/>
      <c r="W19" s="18"/>
      <c r="X19" s="18"/>
      <c r="Y19" s="19"/>
      <c r="Z19" s="17"/>
      <c r="AA19" s="18"/>
      <c r="AB19" s="18"/>
      <c r="AC19" s="19"/>
      <c r="AD19" s="17"/>
      <c r="AE19" s="18"/>
      <c r="AF19" s="18"/>
      <c r="AG19" s="19"/>
      <c r="AH19" s="17"/>
      <c r="AI19" s="18"/>
      <c r="AJ19" s="18"/>
      <c r="AK19" s="19"/>
      <c r="AL19" s="20"/>
      <c r="AM19" s="18"/>
      <c r="AN19" s="18"/>
      <c r="AO19" s="19"/>
      <c r="AP19" s="20"/>
      <c r="AQ19" s="18"/>
      <c r="AR19" s="18"/>
      <c r="AS19" s="19"/>
      <c r="AT19" s="20"/>
      <c r="AU19" s="18"/>
      <c r="AV19" s="18"/>
      <c r="AW19" s="19"/>
      <c r="AX19" s="20"/>
      <c r="AY19" s="18"/>
      <c r="AZ19" s="18"/>
      <c r="BA19" s="19"/>
      <c r="BB19" s="117"/>
      <c r="BC19" s="112"/>
      <c r="BD19" s="113"/>
      <c r="BE19" s="98"/>
    </row>
    <row r="20" spans="1:57" ht="64.2" customHeight="1" x14ac:dyDescent="0.25">
      <c r="A20" s="142"/>
      <c r="B20" s="104"/>
      <c r="C20" s="104"/>
      <c r="D20" s="15"/>
      <c r="E20" s="16"/>
      <c r="F20" s="17"/>
      <c r="G20" s="18"/>
      <c r="H20" s="18"/>
      <c r="I20" s="19"/>
      <c r="J20" s="17"/>
      <c r="K20" s="18"/>
      <c r="L20" s="18"/>
      <c r="M20" s="19"/>
      <c r="N20" s="17"/>
      <c r="O20" s="18"/>
      <c r="P20" s="18"/>
      <c r="Q20" s="19"/>
      <c r="R20" s="17"/>
      <c r="S20" s="18"/>
      <c r="T20" s="18"/>
      <c r="U20" s="19"/>
      <c r="V20" s="17"/>
      <c r="W20" s="18"/>
      <c r="X20" s="18"/>
      <c r="Y20" s="19"/>
      <c r="Z20" s="17"/>
      <c r="AA20" s="18"/>
      <c r="AB20" s="18"/>
      <c r="AC20" s="19"/>
      <c r="AD20" s="17"/>
      <c r="AE20" s="18"/>
      <c r="AF20" s="18"/>
      <c r="AG20" s="19"/>
      <c r="AH20" s="17"/>
      <c r="AI20" s="18"/>
      <c r="AJ20" s="18"/>
      <c r="AK20" s="19"/>
      <c r="AL20" s="20"/>
      <c r="AM20" s="18"/>
      <c r="AN20" s="18"/>
      <c r="AO20" s="19"/>
      <c r="AP20" s="20"/>
      <c r="AQ20" s="18"/>
      <c r="AR20" s="18"/>
      <c r="AS20" s="19"/>
      <c r="AT20" s="20"/>
      <c r="AU20" s="18"/>
      <c r="AV20" s="18"/>
      <c r="AW20" s="19"/>
      <c r="AX20" s="20"/>
      <c r="AY20" s="18"/>
      <c r="AZ20" s="18"/>
      <c r="BA20" s="19"/>
      <c r="BB20" s="117"/>
      <c r="BC20" s="112"/>
      <c r="BD20" s="113"/>
      <c r="BE20" s="98"/>
    </row>
    <row r="21" spans="1:57" ht="64.2" customHeight="1" thickBot="1" x14ac:dyDescent="0.3">
      <c r="A21" s="142"/>
      <c r="B21" s="105"/>
      <c r="C21" s="105"/>
      <c r="D21" s="15"/>
      <c r="E21" s="21"/>
      <c r="F21" s="22"/>
      <c r="G21" s="23"/>
      <c r="H21" s="23"/>
      <c r="I21" s="24"/>
      <c r="J21" s="22"/>
      <c r="K21" s="23"/>
      <c r="L21" s="23"/>
      <c r="M21" s="24"/>
      <c r="N21" s="22"/>
      <c r="O21" s="23"/>
      <c r="P21" s="23"/>
      <c r="Q21" s="24"/>
      <c r="R21" s="22"/>
      <c r="S21" s="23"/>
      <c r="T21" s="23"/>
      <c r="U21" s="24"/>
      <c r="V21" s="22"/>
      <c r="W21" s="23"/>
      <c r="X21" s="23"/>
      <c r="Y21" s="24"/>
      <c r="Z21" s="22"/>
      <c r="AA21" s="23"/>
      <c r="AB21" s="23"/>
      <c r="AC21" s="24"/>
      <c r="AD21" s="22"/>
      <c r="AE21" s="23"/>
      <c r="AF21" s="23"/>
      <c r="AG21" s="24"/>
      <c r="AH21" s="22"/>
      <c r="AI21" s="23"/>
      <c r="AJ21" s="23"/>
      <c r="AK21" s="24"/>
      <c r="AL21" s="25"/>
      <c r="AM21" s="23"/>
      <c r="AN21" s="23"/>
      <c r="AO21" s="24"/>
      <c r="AP21" s="25"/>
      <c r="AQ21" s="23"/>
      <c r="AR21" s="23"/>
      <c r="AS21" s="24"/>
      <c r="AT21" s="25"/>
      <c r="AU21" s="23"/>
      <c r="AV21" s="23"/>
      <c r="AW21" s="24"/>
      <c r="AX21" s="25"/>
      <c r="AY21" s="23"/>
      <c r="AZ21" s="23"/>
      <c r="BA21" s="24"/>
      <c r="BB21" s="118"/>
      <c r="BC21" s="114"/>
      <c r="BD21" s="115"/>
      <c r="BE21" s="99"/>
    </row>
    <row r="22" spans="1:57" s="27" customFormat="1" ht="64.2" customHeight="1" thickBot="1" x14ac:dyDescent="0.3">
      <c r="A22" s="142"/>
      <c r="B22" s="103"/>
      <c r="C22" s="106"/>
      <c r="D22" s="2"/>
      <c r="E22" s="3"/>
      <c r="F22" s="4"/>
      <c r="G22" s="5"/>
      <c r="H22" s="5"/>
      <c r="I22" s="6"/>
      <c r="J22" s="4"/>
      <c r="K22" s="5"/>
      <c r="L22" s="5"/>
      <c r="M22" s="6"/>
      <c r="N22" s="4"/>
      <c r="O22" s="5"/>
      <c r="P22" s="5"/>
      <c r="Q22" s="6"/>
      <c r="R22" s="4"/>
      <c r="S22" s="5"/>
      <c r="T22" s="5"/>
      <c r="U22" s="6"/>
      <c r="V22" s="4"/>
      <c r="W22" s="5"/>
      <c r="X22" s="5"/>
      <c r="Y22" s="6"/>
      <c r="Z22" s="4"/>
      <c r="AA22" s="5"/>
      <c r="AB22" s="5"/>
      <c r="AC22" s="6"/>
      <c r="AD22" s="4"/>
      <c r="AE22" s="5"/>
      <c r="AF22" s="5"/>
      <c r="AG22" s="6"/>
      <c r="AH22" s="4"/>
      <c r="AI22" s="5"/>
      <c r="AJ22" s="5"/>
      <c r="AK22" s="6"/>
      <c r="AL22" s="4"/>
      <c r="AM22" s="5"/>
      <c r="AN22" s="5"/>
      <c r="AO22" s="6"/>
      <c r="AP22" s="4"/>
      <c r="AQ22" s="5"/>
      <c r="AR22" s="5"/>
      <c r="AS22" s="6"/>
      <c r="AT22" s="4"/>
      <c r="AU22" s="5"/>
      <c r="AV22" s="5"/>
      <c r="AW22" s="6"/>
      <c r="AX22" s="4"/>
      <c r="AY22" s="5"/>
      <c r="AZ22" s="5"/>
      <c r="BA22" s="6"/>
      <c r="BB22" s="107" t="e">
        <f>(COUNTIF(F22:BA31,"E")/((COUNTIF(F22:BA31,"E")+COUNTIF(F22:BA31,"P")+COUNTIF(F22:BA31,"R"))))</f>
        <v>#DIV/0!</v>
      </c>
      <c r="BC22" s="110"/>
      <c r="BD22" s="111"/>
      <c r="BE22" s="121"/>
    </row>
    <row r="23" spans="1:57" s="27" customFormat="1" ht="64.2" customHeight="1" thickBot="1" x14ac:dyDescent="0.3">
      <c r="A23" s="142"/>
      <c r="B23" s="104"/>
      <c r="C23" s="106"/>
      <c r="D23" s="8"/>
      <c r="E23" s="9"/>
      <c r="F23" s="30"/>
      <c r="G23" s="31"/>
      <c r="H23" s="31"/>
      <c r="I23" s="32"/>
      <c r="J23" s="30"/>
      <c r="K23" s="31"/>
      <c r="L23" s="31"/>
      <c r="M23" s="32"/>
      <c r="N23" s="30"/>
      <c r="O23" s="31"/>
      <c r="P23" s="31"/>
      <c r="Q23" s="32"/>
      <c r="R23" s="30"/>
      <c r="S23" s="31"/>
      <c r="T23" s="31"/>
      <c r="U23" s="32"/>
      <c r="V23" s="30"/>
      <c r="W23" s="31"/>
      <c r="X23" s="31"/>
      <c r="Y23" s="32"/>
      <c r="Z23" s="30"/>
      <c r="AA23" s="31"/>
      <c r="AB23" s="31"/>
      <c r="AC23" s="32"/>
      <c r="AD23" s="30"/>
      <c r="AE23" s="31"/>
      <c r="AF23" s="31"/>
      <c r="AG23" s="32"/>
      <c r="AH23" s="30"/>
      <c r="AI23" s="31"/>
      <c r="AJ23" s="31"/>
      <c r="AK23" s="32"/>
      <c r="AL23" s="30"/>
      <c r="AM23" s="31"/>
      <c r="AN23" s="31"/>
      <c r="AO23" s="32"/>
      <c r="AP23" s="30"/>
      <c r="AQ23" s="31"/>
      <c r="AR23" s="31"/>
      <c r="AS23" s="32"/>
      <c r="AT23" s="30"/>
      <c r="AU23" s="31"/>
      <c r="AV23" s="31"/>
      <c r="AW23" s="32"/>
      <c r="AX23" s="30"/>
      <c r="AY23" s="31"/>
      <c r="AZ23" s="31"/>
      <c r="BA23" s="32"/>
      <c r="BB23" s="108"/>
      <c r="BC23" s="100"/>
      <c r="BD23" s="101"/>
      <c r="BE23" s="122"/>
    </row>
    <row r="24" spans="1:57" s="27" customFormat="1" ht="64.2" customHeight="1" thickBot="1" x14ac:dyDescent="0.3">
      <c r="A24" s="142"/>
      <c r="B24" s="104"/>
      <c r="C24" s="106"/>
      <c r="D24" s="8"/>
      <c r="E24" s="9"/>
      <c r="F24" s="30"/>
      <c r="G24" s="31"/>
      <c r="H24" s="31"/>
      <c r="I24" s="32"/>
      <c r="J24" s="30"/>
      <c r="K24" s="31"/>
      <c r="L24" s="31"/>
      <c r="M24" s="32"/>
      <c r="N24" s="30"/>
      <c r="O24" s="31"/>
      <c r="P24" s="31"/>
      <c r="Q24" s="32"/>
      <c r="R24" s="30"/>
      <c r="S24" s="31"/>
      <c r="T24" s="31"/>
      <c r="U24" s="32"/>
      <c r="V24" s="30"/>
      <c r="W24" s="31"/>
      <c r="X24" s="31"/>
      <c r="Y24" s="32"/>
      <c r="Z24" s="30"/>
      <c r="AA24" s="31"/>
      <c r="AB24" s="31"/>
      <c r="AC24" s="32"/>
      <c r="AD24" s="30"/>
      <c r="AE24" s="31"/>
      <c r="AF24" s="31"/>
      <c r="AG24" s="32"/>
      <c r="AH24" s="30"/>
      <c r="AI24" s="31"/>
      <c r="AJ24" s="31"/>
      <c r="AK24" s="32"/>
      <c r="AL24" s="30"/>
      <c r="AM24" s="31"/>
      <c r="AN24" s="31"/>
      <c r="AO24" s="32"/>
      <c r="AP24" s="30"/>
      <c r="AQ24" s="31"/>
      <c r="AR24" s="31"/>
      <c r="AS24" s="32"/>
      <c r="AT24" s="30"/>
      <c r="AU24" s="31"/>
      <c r="AV24" s="31"/>
      <c r="AW24" s="32"/>
      <c r="AX24" s="30"/>
      <c r="AY24" s="31"/>
      <c r="AZ24" s="31"/>
      <c r="BA24" s="32"/>
      <c r="BB24" s="108"/>
      <c r="BC24" s="100"/>
      <c r="BD24" s="101"/>
      <c r="BE24" s="122"/>
    </row>
    <row r="25" spans="1:57" s="27" customFormat="1" ht="64.2" customHeight="1" thickBot="1" x14ac:dyDescent="0.3">
      <c r="A25" s="142"/>
      <c r="B25" s="104"/>
      <c r="C25" s="106"/>
      <c r="D25" s="8"/>
      <c r="E25" s="9"/>
      <c r="F25" s="30"/>
      <c r="G25" s="31"/>
      <c r="H25" s="31"/>
      <c r="I25" s="32"/>
      <c r="J25" s="30"/>
      <c r="K25" s="31"/>
      <c r="L25" s="31"/>
      <c r="M25" s="32"/>
      <c r="N25" s="30"/>
      <c r="O25" s="31"/>
      <c r="P25" s="31"/>
      <c r="Q25" s="32"/>
      <c r="R25" s="30"/>
      <c r="S25" s="31"/>
      <c r="T25" s="31"/>
      <c r="U25" s="32"/>
      <c r="V25" s="30"/>
      <c r="W25" s="31"/>
      <c r="X25" s="31"/>
      <c r="Y25" s="32"/>
      <c r="Z25" s="30"/>
      <c r="AA25" s="31"/>
      <c r="AB25" s="31"/>
      <c r="AC25" s="32"/>
      <c r="AD25" s="30"/>
      <c r="AE25" s="31"/>
      <c r="AF25" s="31"/>
      <c r="AG25" s="32"/>
      <c r="AH25" s="30"/>
      <c r="AI25" s="31"/>
      <c r="AJ25" s="31"/>
      <c r="AK25" s="32"/>
      <c r="AL25" s="30"/>
      <c r="AM25" s="31"/>
      <c r="AN25" s="31"/>
      <c r="AO25" s="32"/>
      <c r="AP25" s="30"/>
      <c r="AQ25" s="31"/>
      <c r="AR25" s="31"/>
      <c r="AS25" s="32"/>
      <c r="AT25" s="30"/>
      <c r="AU25" s="31"/>
      <c r="AV25" s="31"/>
      <c r="AW25" s="32"/>
      <c r="AX25" s="30"/>
      <c r="AY25" s="31"/>
      <c r="AZ25" s="31"/>
      <c r="BA25" s="32"/>
      <c r="BB25" s="108"/>
      <c r="BC25" s="100"/>
      <c r="BD25" s="101"/>
      <c r="BE25" s="122"/>
    </row>
    <row r="26" spans="1:57" s="27" customFormat="1" ht="64.2" customHeight="1" thickBot="1" x14ac:dyDescent="0.3">
      <c r="A26" s="142"/>
      <c r="B26" s="104"/>
      <c r="C26" s="106"/>
      <c r="D26" s="8"/>
      <c r="E26" s="9"/>
      <c r="F26" s="30"/>
      <c r="G26" s="31"/>
      <c r="H26" s="31"/>
      <c r="I26" s="32"/>
      <c r="J26" s="30"/>
      <c r="K26" s="31"/>
      <c r="L26" s="31"/>
      <c r="M26" s="32"/>
      <c r="N26" s="30"/>
      <c r="O26" s="31"/>
      <c r="P26" s="31"/>
      <c r="Q26" s="32"/>
      <c r="R26" s="30"/>
      <c r="S26" s="31"/>
      <c r="T26" s="31"/>
      <c r="U26" s="32"/>
      <c r="V26" s="30"/>
      <c r="W26" s="31"/>
      <c r="X26" s="31"/>
      <c r="Y26" s="32"/>
      <c r="Z26" s="30"/>
      <c r="AA26" s="31"/>
      <c r="AB26" s="31"/>
      <c r="AC26" s="32"/>
      <c r="AD26" s="30"/>
      <c r="AE26" s="31"/>
      <c r="AF26" s="31"/>
      <c r="AG26" s="32"/>
      <c r="AH26" s="30"/>
      <c r="AI26" s="31"/>
      <c r="AJ26" s="31"/>
      <c r="AK26" s="32"/>
      <c r="AL26" s="30"/>
      <c r="AM26" s="31"/>
      <c r="AN26" s="31"/>
      <c r="AO26" s="32"/>
      <c r="AP26" s="30"/>
      <c r="AQ26" s="31"/>
      <c r="AR26" s="31"/>
      <c r="AS26" s="32"/>
      <c r="AT26" s="30"/>
      <c r="AU26" s="31"/>
      <c r="AV26" s="31"/>
      <c r="AW26" s="32"/>
      <c r="AX26" s="30"/>
      <c r="AY26" s="31"/>
      <c r="AZ26" s="31"/>
      <c r="BA26" s="32"/>
      <c r="BB26" s="108"/>
      <c r="BC26" s="100"/>
      <c r="BD26" s="101"/>
      <c r="BE26" s="122"/>
    </row>
    <row r="27" spans="1:57" s="27" customFormat="1" ht="64.2" customHeight="1" thickBot="1" x14ac:dyDescent="0.3">
      <c r="A27" s="142"/>
      <c r="B27" s="104"/>
      <c r="C27" s="106"/>
      <c r="D27" s="8"/>
      <c r="E27" s="9"/>
      <c r="F27" s="30"/>
      <c r="G27" s="31"/>
      <c r="H27" s="31"/>
      <c r="I27" s="32"/>
      <c r="J27" s="30"/>
      <c r="K27" s="31"/>
      <c r="L27" s="31"/>
      <c r="M27" s="32"/>
      <c r="N27" s="30"/>
      <c r="O27" s="31"/>
      <c r="P27" s="31"/>
      <c r="Q27" s="32"/>
      <c r="R27" s="30"/>
      <c r="S27" s="31"/>
      <c r="T27" s="31"/>
      <c r="U27" s="32"/>
      <c r="V27" s="30"/>
      <c r="W27" s="31"/>
      <c r="X27" s="31"/>
      <c r="Y27" s="32"/>
      <c r="Z27" s="30"/>
      <c r="AA27" s="31"/>
      <c r="AB27" s="31"/>
      <c r="AC27" s="32"/>
      <c r="AD27" s="30"/>
      <c r="AE27" s="31"/>
      <c r="AF27" s="31"/>
      <c r="AG27" s="32"/>
      <c r="AH27" s="30"/>
      <c r="AI27" s="31"/>
      <c r="AJ27" s="31"/>
      <c r="AK27" s="32"/>
      <c r="AL27" s="30"/>
      <c r="AM27" s="31"/>
      <c r="AN27" s="31"/>
      <c r="AO27" s="32"/>
      <c r="AP27" s="30"/>
      <c r="AQ27" s="31"/>
      <c r="AR27" s="31"/>
      <c r="AS27" s="32"/>
      <c r="AT27" s="30"/>
      <c r="AU27" s="31"/>
      <c r="AV27" s="31"/>
      <c r="AW27" s="32"/>
      <c r="AX27" s="30"/>
      <c r="AY27" s="31"/>
      <c r="AZ27" s="31"/>
      <c r="BA27" s="32"/>
      <c r="BB27" s="108"/>
      <c r="BC27" s="100"/>
      <c r="BD27" s="101"/>
      <c r="BE27" s="122"/>
    </row>
    <row r="28" spans="1:57" s="27" customFormat="1" ht="64.2" customHeight="1" thickBot="1" x14ac:dyDescent="0.3">
      <c r="A28" s="142"/>
      <c r="B28" s="104"/>
      <c r="C28" s="106"/>
      <c r="D28" s="8"/>
      <c r="E28" s="9"/>
      <c r="F28" s="30"/>
      <c r="G28" s="31"/>
      <c r="H28" s="31"/>
      <c r="I28" s="32"/>
      <c r="J28" s="30"/>
      <c r="K28" s="31"/>
      <c r="L28" s="31"/>
      <c r="M28" s="32"/>
      <c r="N28" s="30"/>
      <c r="O28" s="31"/>
      <c r="P28" s="31"/>
      <c r="Q28" s="32"/>
      <c r="R28" s="30"/>
      <c r="S28" s="31"/>
      <c r="T28" s="31"/>
      <c r="U28" s="32"/>
      <c r="V28" s="30"/>
      <c r="W28" s="31"/>
      <c r="X28" s="31"/>
      <c r="Y28" s="32"/>
      <c r="Z28" s="30"/>
      <c r="AA28" s="31"/>
      <c r="AB28" s="31"/>
      <c r="AC28" s="32"/>
      <c r="AD28" s="30"/>
      <c r="AE28" s="31"/>
      <c r="AF28" s="31"/>
      <c r="AG28" s="32"/>
      <c r="AH28" s="30"/>
      <c r="AI28" s="31"/>
      <c r="AJ28" s="31"/>
      <c r="AK28" s="32"/>
      <c r="AL28" s="30"/>
      <c r="AM28" s="31"/>
      <c r="AN28" s="31"/>
      <c r="AO28" s="32"/>
      <c r="AP28" s="30"/>
      <c r="AQ28" s="31"/>
      <c r="AR28" s="31"/>
      <c r="AS28" s="32"/>
      <c r="AT28" s="30"/>
      <c r="AU28" s="31"/>
      <c r="AV28" s="31"/>
      <c r="AW28" s="32"/>
      <c r="AX28" s="30"/>
      <c r="AY28" s="31"/>
      <c r="AZ28" s="31"/>
      <c r="BA28" s="32"/>
      <c r="BB28" s="108"/>
      <c r="BC28" s="100"/>
      <c r="BD28" s="101"/>
      <c r="BE28" s="122"/>
    </row>
    <row r="29" spans="1:57" s="27" customFormat="1" ht="64.2" customHeight="1" thickBot="1" x14ac:dyDescent="0.3">
      <c r="A29" s="142"/>
      <c r="B29" s="104"/>
      <c r="C29" s="106"/>
      <c r="D29" s="8"/>
      <c r="E29" s="9"/>
      <c r="F29" s="30"/>
      <c r="G29" s="31"/>
      <c r="H29" s="31"/>
      <c r="I29" s="32"/>
      <c r="J29" s="30"/>
      <c r="K29" s="31"/>
      <c r="L29" s="31"/>
      <c r="M29" s="32"/>
      <c r="N29" s="30"/>
      <c r="O29" s="31"/>
      <c r="P29" s="31"/>
      <c r="Q29" s="32"/>
      <c r="R29" s="30"/>
      <c r="S29" s="31"/>
      <c r="T29" s="31"/>
      <c r="U29" s="32"/>
      <c r="V29" s="30"/>
      <c r="W29" s="31"/>
      <c r="X29" s="31"/>
      <c r="Y29" s="32"/>
      <c r="Z29" s="30"/>
      <c r="AA29" s="31"/>
      <c r="AB29" s="31"/>
      <c r="AC29" s="32"/>
      <c r="AD29" s="30"/>
      <c r="AE29" s="31"/>
      <c r="AF29" s="31"/>
      <c r="AG29" s="32"/>
      <c r="AH29" s="30"/>
      <c r="AI29" s="31"/>
      <c r="AJ29" s="31"/>
      <c r="AK29" s="32"/>
      <c r="AL29" s="30"/>
      <c r="AM29" s="31"/>
      <c r="AN29" s="31"/>
      <c r="AO29" s="32"/>
      <c r="AP29" s="30"/>
      <c r="AQ29" s="31"/>
      <c r="AR29" s="31"/>
      <c r="AS29" s="32"/>
      <c r="AT29" s="30"/>
      <c r="AU29" s="31"/>
      <c r="AV29" s="31"/>
      <c r="AW29" s="32"/>
      <c r="AX29" s="30"/>
      <c r="AY29" s="31"/>
      <c r="AZ29" s="31"/>
      <c r="BA29" s="32"/>
      <c r="BB29" s="108"/>
      <c r="BC29" s="100"/>
      <c r="BD29" s="101"/>
      <c r="BE29" s="122"/>
    </row>
    <row r="30" spans="1:57" s="27" customFormat="1" ht="64.2" customHeight="1" thickBot="1" x14ac:dyDescent="0.3">
      <c r="A30" s="142"/>
      <c r="B30" s="104"/>
      <c r="C30" s="106"/>
      <c r="D30" s="8"/>
      <c r="E30" s="9"/>
      <c r="F30" s="30"/>
      <c r="G30" s="31"/>
      <c r="H30" s="31"/>
      <c r="I30" s="32"/>
      <c r="J30" s="30"/>
      <c r="K30" s="31"/>
      <c r="L30" s="31"/>
      <c r="M30" s="32"/>
      <c r="N30" s="30"/>
      <c r="O30" s="31"/>
      <c r="P30" s="31"/>
      <c r="Q30" s="32"/>
      <c r="R30" s="30"/>
      <c r="S30" s="31"/>
      <c r="T30" s="31"/>
      <c r="U30" s="32"/>
      <c r="V30" s="30"/>
      <c r="W30" s="31"/>
      <c r="X30" s="31"/>
      <c r="Y30" s="32"/>
      <c r="Z30" s="30"/>
      <c r="AA30" s="31"/>
      <c r="AB30" s="31"/>
      <c r="AC30" s="32"/>
      <c r="AD30" s="30"/>
      <c r="AE30" s="31"/>
      <c r="AF30" s="31"/>
      <c r="AG30" s="32"/>
      <c r="AH30" s="30"/>
      <c r="AI30" s="31"/>
      <c r="AJ30" s="31"/>
      <c r="AK30" s="32"/>
      <c r="AL30" s="30"/>
      <c r="AM30" s="31"/>
      <c r="AN30" s="31"/>
      <c r="AO30" s="32"/>
      <c r="AP30" s="30"/>
      <c r="AQ30" s="31"/>
      <c r="AR30" s="31"/>
      <c r="AS30" s="32"/>
      <c r="AT30" s="30"/>
      <c r="AU30" s="31"/>
      <c r="AV30" s="31"/>
      <c r="AW30" s="32"/>
      <c r="AX30" s="30"/>
      <c r="AY30" s="31"/>
      <c r="AZ30" s="31"/>
      <c r="BA30" s="32"/>
      <c r="BB30" s="108"/>
      <c r="BC30" s="100"/>
      <c r="BD30" s="101"/>
      <c r="BE30" s="122"/>
    </row>
    <row r="31" spans="1:57" s="27" customFormat="1" ht="64.2" customHeight="1" thickBot="1" x14ac:dyDescent="0.3">
      <c r="A31" s="142"/>
      <c r="B31" s="105"/>
      <c r="C31" s="106"/>
      <c r="D31" s="33"/>
      <c r="E31" s="34"/>
      <c r="F31" s="17"/>
      <c r="G31" s="18"/>
      <c r="H31" s="18"/>
      <c r="I31" s="19"/>
      <c r="J31" s="22"/>
      <c r="K31" s="23"/>
      <c r="L31" s="23"/>
      <c r="M31" s="24"/>
      <c r="N31" s="22"/>
      <c r="O31" s="23"/>
      <c r="P31" s="23"/>
      <c r="Q31" s="24"/>
      <c r="R31" s="22"/>
      <c r="S31" s="23"/>
      <c r="T31" s="23"/>
      <c r="U31" s="24"/>
      <c r="V31" s="22"/>
      <c r="W31" s="23"/>
      <c r="X31" s="23"/>
      <c r="Y31" s="24"/>
      <c r="Z31" s="22"/>
      <c r="AA31" s="23"/>
      <c r="AB31" s="23"/>
      <c r="AC31" s="24"/>
      <c r="AD31" s="22"/>
      <c r="AE31" s="23"/>
      <c r="AF31" s="23"/>
      <c r="AG31" s="24"/>
      <c r="AH31" s="22"/>
      <c r="AI31" s="23"/>
      <c r="AJ31" s="23"/>
      <c r="AK31" s="24"/>
      <c r="AL31" s="25"/>
      <c r="AM31" s="23"/>
      <c r="AN31" s="23"/>
      <c r="AO31" s="24"/>
      <c r="AP31" s="25"/>
      <c r="AQ31" s="23"/>
      <c r="AR31" s="23"/>
      <c r="AS31" s="24"/>
      <c r="AT31" s="25"/>
      <c r="AU31" s="23"/>
      <c r="AV31" s="23"/>
      <c r="AW31" s="24"/>
      <c r="AX31" s="25"/>
      <c r="AY31" s="23"/>
      <c r="AZ31" s="23"/>
      <c r="BA31" s="24"/>
      <c r="BB31" s="109"/>
      <c r="BC31" s="114"/>
      <c r="BD31" s="115"/>
      <c r="BE31" s="123"/>
    </row>
    <row r="32" spans="1:57" ht="64.2" customHeight="1" x14ac:dyDescent="0.25">
      <c r="A32" s="142"/>
      <c r="B32" s="103"/>
      <c r="C32" s="124"/>
      <c r="D32" s="2"/>
      <c r="E32" s="40"/>
      <c r="F32" s="4"/>
      <c r="G32" s="5"/>
      <c r="H32" s="5"/>
      <c r="I32" s="6"/>
      <c r="J32" s="4"/>
      <c r="K32" s="5"/>
      <c r="L32" s="5"/>
      <c r="M32" s="6"/>
      <c r="N32" s="4"/>
      <c r="O32" s="5"/>
      <c r="P32" s="5"/>
      <c r="Q32" s="6"/>
      <c r="R32" s="4"/>
      <c r="S32" s="5"/>
      <c r="T32" s="5"/>
      <c r="U32" s="6"/>
      <c r="V32" s="4"/>
      <c r="W32" s="5"/>
      <c r="X32" s="5"/>
      <c r="Y32" s="6"/>
      <c r="Z32" s="4"/>
      <c r="AA32" s="5"/>
      <c r="AB32" s="5"/>
      <c r="AC32" s="6"/>
      <c r="AD32" s="4"/>
      <c r="AE32" s="5"/>
      <c r="AF32" s="5"/>
      <c r="AG32" s="6"/>
      <c r="AH32" s="4"/>
      <c r="AI32" s="5"/>
      <c r="AJ32" s="5"/>
      <c r="AK32" s="6"/>
      <c r="AL32" s="4"/>
      <c r="AM32" s="5"/>
      <c r="AN32" s="5"/>
      <c r="AO32" s="6"/>
      <c r="AP32" s="4"/>
      <c r="AQ32" s="5"/>
      <c r="AR32" s="5"/>
      <c r="AS32" s="6"/>
      <c r="AT32" s="4"/>
      <c r="AU32" s="5"/>
      <c r="AV32" s="5"/>
      <c r="AW32" s="6"/>
      <c r="AX32" s="4"/>
      <c r="AY32" s="5"/>
      <c r="AZ32" s="5"/>
      <c r="BA32" s="6"/>
      <c r="BB32" s="116" t="e">
        <f>(COUNTIF(F32:BA42,"E")/((COUNTIF(F32:BA42,"E")+COUNTIF(F32:BA42,"P")+COUNTIF(F32:BA42,"R"))))</f>
        <v>#DIV/0!</v>
      </c>
      <c r="BC32" s="110"/>
      <c r="BD32" s="111"/>
      <c r="BE32" s="97"/>
    </row>
    <row r="33" spans="1:57" ht="64.2" customHeight="1" x14ac:dyDescent="0.25">
      <c r="A33" s="142"/>
      <c r="B33" s="104"/>
      <c r="C33" s="125"/>
      <c r="D33" s="41"/>
      <c r="E33" s="42"/>
      <c r="F33" s="30"/>
      <c r="G33" s="31"/>
      <c r="H33" s="31"/>
      <c r="I33" s="32"/>
      <c r="J33" s="30"/>
      <c r="K33" s="31"/>
      <c r="L33" s="31"/>
      <c r="M33" s="32"/>
      <c r="N33" s="30"/>
      <c r="O33" s="31"/>
      <c r="P33" s="31"/>
      <c r="Q33" s="32"/>
      <c r="R33" s="30"/>
      <c r="S33" s="31"/>
      <c r="T33" s="31"/>
      <c r="U33" s="32"/>
      <c r="V33" s="30"/>
      <c r="W33" s="31"/>
      <c r="X33" s="31"/>
      <c r="Y33" s="32"/>
      <c r="Z33" s="30"/>
      <c r="AA33" s="31"/>
      <c r="AB33" s="31"/>
      <c r="AC33" s="32"/>
      <c r="AD33" s="30"/>
      <c r="AE33" s="31"/>
      <c r="AF33" s="31"/>
      <c r="AG33" s="32"/>
      <c r="AH33" s="30"/>
      <c r="AI33" s="31"/>
      <c r="AJ33" s="31"/>
      <c r="AK33" s="32"/>
      <c r="AL33" s="30"/>
      <c r="AM33" s="31"/>
      <c r="AN33" s="31"/>
      <c r="AO33" s="32"/>
      <c r="AP33" s="30"/>
      <c r="AQ33" s="31"/>
      <c r="AR33" s="31"/>
      <c r="AS33" s="32"/>
      <c r="AT33" s="30"/>
      <c r="AU33" s="31"/>
      <c r="AV33" s="31"/>
      <c r="AW33" s="32"/>
      <c r="AX33" s="30"/>
      <c r="AY33" s="31"/>
      <c r="AZ33" s="31"/>
      <c r="BA33" s="32"/>
      <c r="BB33" s="117"/>
      <c r="BC33" s="127"/>
      <c r="BD33" s="128"/>
      <c r="BE33" s="98"/>
    </row>
    <row r="34" spans="1:57" ht="64.2" customHeight="1" x14ac:dyDescent="0.25">
      <c r="A34" s="142"/>
      <c r="B34" s="104"/>
      <c r="C34" s="125"/>
      <c r="D34" s="41"/>
      <c r="E34" s="42"/>
      <c r="F34" s="30"/>
      <c r="G34" s="31"/>
      <c r="H34" s="31"/>
      <c r="I34" s="32"/>
      <c r="J34" s="30"/>
      <c r="K34" s="31"/>
      <c r="L34" s="31"/>
      <c r="M34" s="32"/>
      <c r="N34" s="30"/>
      <c r="O34" s="31"/>
      <c r="P34" s="31"/>
      <c r="Q34" s="32"/>
      <c r="R34" s="30"/>
      <c r="S34" s="31"/>
      <c r="T34" s="31"/>
      <c r="U34" s="32"/>
      <c r="V34" s="30"/>
      <c r="W34" s="31"/>
      <c r="X34" s="31"/>
      <c r="Y34" s="32"/>
      <c r="Z34" s="30"/>
      <c r="AA34" s="31"/>
      <c r="AB34" s="31"/>
      <c r="AC34" s="32"/>
      <c r="AD34" s="30"/>
      <c r="AE34" s="31"/>
      <c r="AF34" s="31"/>
      <c r="AG34" s="32"/>
      <c r="AH34" s="30"/>
      <c r="AI34" s="31"/>
      <c r="AJ34" s="31"/>
      <c r="AK34" s="32"/>
      <c r="AL34" s="30"/>
      <c r="AM34" s="31"/>
      <c r="AN34" s="31"/>
      <c r="AO34" s="32"/>
      <c r="AP34" s="30"/>
      <c r="AQ34" s="31"/>
      <c r="AR34" s="31"/>
      <c r="AS34" s="32"/>
      <c r="AT34" s="30"/>
      <c r="AU34" s="31"/>
      <c r="AV34" s="31"/>
      <c r="AW34" s="32"/>
      <c r="AX34" s="30"/>
      <c r="AY34" s="31"/>
      <c r="AZ34" s="31"/>
      <c r="BA34" s="32"/>
      <c r="BB34" s="117"/>
      <c r="BC34" s="100"/>
      <c r="BD34" s="101"/>
      <c r="BE34" s="98"/>
    </row>
    <row r="35" spans="1:57" ht="64.2" customHeight="1" x14ac:dyDescent="0.25">
      <c r="A35" s="142"/>
      <c r="B35" s="104"/>
      <c r="C35" s="125"/>
      <c r="D35" s="41"/>
      <c r="E35" s="42"/>
      <c r="F35" s="30"/>
      <c r="G35" s="31"/>
      <c r="H35" s="31"/>
      <c r="I35" s="32"/>
      <c r="J35" s="30"/>
      <c r="K35" s="31"/>
      <c r="L35" s="31"/>
      <c r="M35" s="32"/>
      <c r="N35" s="30"/>
      <c r="O35" s="31"/>
      <c r="P35" s="31"/>
      <c r="Q35" s="32"/>
      <c r="R35" s="30"/>
      <c r="S35" s="31"/>
      <c r="T35" s="31"/>
      <c r="U35" s="32"/>
      <c r="V35" s="30"/>
      <c r="W35" s="31"/>
      <c r="X35" s="31"/>
      <c r="Y35" s="32"/>
      <c r="Z35" s="30"/>
      <c r="AA35" s="31"/>
      <c r="AB35" s="31"/>
      <c r="AC35" s="32"/>
      <c r="AD35" s="30"/>
      <c r="AE35" s="31"/>
      <c r="AF35" s="31"/>
      <c r="AG35" s="32"/>
      <c r="AH35" s="30"/>
      <c r="AI35" s="31"/>
      <c r="AJ35" s="31"/>
      <c r="AK35" s="32"/>
      <c r="AL35" s="30"/>
      <c r="AM35" s="31"/>
      <c r="AN35" s="31"/>
      <c r="AO35" s="32"/>
      <c r="AP35" s="30"/>
      <c r="AQ35" s="31"/>
      <c r="AR35" s="31"/>
      <c r="AS35" s="32"/>
      <c r="AT35" s="30"/>
      <c r="AU35" s="31"/>
      <c r="AV35" s="31"/>
      <c r="AW35" s="32"/>
      <c r="AX35" s="30"/>
      <c r="AY35" s="31"/>
      <c r="AZ35" s="31"/>
      <c r="BA35" s="32"/>
      <c r="BB35" s="117"/>
      <c r="BC35" s="100"/>
      <c r="BD35" s="101"/>
      <c r="BE35" s="98"/>
    </row>
    <row r="36" spans="1:57" ht="64.2" customHeight="1" x14ac:dyDescent="0.25">
      <c r="A36" s="142"/>
      <c r="B36" s="104"/>
      <c r="C36" s="125"/>
      <c r="D36" s="41"/>
      <c r="E36" s="42"/>
      <c r="F36" s="30"/>
      <c r="G36" s="31"/>
      <c r="H36" s="31"/>
      <c r="I36" s="32"/>
      <c r="J36" s="30"/>
      <c r="K36" s="31"/>
      <c r="L36" s="31"/>
      <c r="M36" s="32"/>
      <c r="N36" s="30"/>
      <c r="O36" s="31"/>
      <c r="P36" s="31"/>
      <c r="Q36" s="32"/>
      <c r="R36" s="30"/>
      <c r="S36" s="31"/>
      <c r="T36" s="31"/>
      <c r="U36" s="32"/>
      <c r="V36" s="30"/>
      <c r="W36" s="31"/>
      <c r="X36" s="31"/>
      <c r="Y36" s="32"/>
      <c r="Z36" s="30"/>
      <c r="AA36" s="31"/>
      <c r="AB36" s="31"/>
      <c r="AC36" s="32"/>
      <c r="AD36" s="30"/>
      <c r="AE36" s="31"/>
      <c r="AF36" s="31"/>
      <c r="AG36" s="32"/>
      <c r="AH36" s="30"/>
      <c r="AI36" s="31"/>
      <c r="AJ36" s="31"/>
      <c r="AK36" s="32"/>
      <c r="AL36" s="30"/>
      <c r="AM36" s="31"/>
      <c r="AN36" s="31"/>
      <c r="AO36" s="32"/>
      <c r="AP36" s="30"/>
      <c r="AQ36" s="31"/>
      <c r="AR36" s="31"/>
      <c r="AS36" s="32"/>
      <c r="AT36" s="30"/>
      <c r="AU36" s="31"/>
      <c r="AV36" s="31"/>
      <c r="AW36" s="32"/>
      <c r="AX36" s="30"/>
      <c r="AY36" s="31"/>
      <c r="AZ36" s="31"/>
      <c r="BA36" s="32"/>
      <c r="BB36" s="117"/>
      <c r="BC36" s="100"/>
      <c r="BD36" s="101"/>
      <c r="BE36" s="98"/>
    </row>
    <row r="37" spans="1:57" ht="64.2" customHeight="1" x14ac:dyDescent="0.25">
      <c r="A37" s="142"/>
      <c r="B37" s="104"/>
      <c r="C37" s="125"/>
      <c r="D37" s="41"/>
      <c r="E37" s="42"/>
      <c r="F37" s="30"/>
      <c r="G37" s="31"/>
      <c r="H37" s="31"/>
      <c r="I37" s="32"/>
      <c r="J37" s="30"/>
      <c r="K37" s="31"/>
      <c r="L37" s="31"/>
      <c r="M37" s="32"/>
      <c r="N37" s="30"/>
      <c r="O37" s="31"/>
      <c r="P37" s="31"/>
      <c r="Q37" s="32"/>
      <c r="R37" s="30"/>
      <c r="S37" s="31"/>
      <c r="T37" s="31"/>
      <c r="U37" s="32"/>
      <c r="V37" s="30"/>
      <c r="W37" s="31"/>
      <c r="X37" s="31"/>
      <c r="Y37" s="32"/>
      <c r="Z37" s="30"/>
      <c r="AA37" s="31"/>
      <c r="AB37" s="31"/>
      <c r="AC37" s="32"/>
      <c r="AD37" s="30"/>
      <c r="AE37" s="31"/>
      <c r="AF37" s="31"/>
      <c r="AG37" s="32"/>
      <c r="AH37" s="30"/>
      <c r="AI37" s="31"/>
      <c r="AJ37" s="31"/>
      <c r="AK37" s="32"/>
      <c r="AL37" s="30"/>
      <c r="AM37" s="31"/>
      <c r="AN37" s="31"/>
      <c r="AO37" s="32"/>
      <c r="AP37" s="30"/>
      <c r="AQ37" s="31"/>
      <c r="AR37" s="31"/>
      <c r="AS37" s="32"/>
      <c r="AT37" s="30"/>
      <c r="AU37" s="31"/>
      <c r="AV37" s="31"/>
      <c r="AW37" s="32"/>
      <c r="AX37" s="30"/>
      <c r="AY37" s="31"/>
      <c r="AZ37" s="31"/>
      <c r="BA37" s="32"/>
      <c r="BB37" s="117"/>
      <c r="BC37" s="100"/>
      <c r="BD37" s="101"/>
      <c r="BE37" s="98"/>
    </row>
    <row r="38" spans="1:57" ht="64.2" customHeight="1" x14ac:dyDescent="0.25">
      <c r="A38" s="142"/>
      <c r="B38" s="104"/>
      <c r="C38" s="125"/>
      <c r="D38" s="41"/>
      <c r="E38" s="42"/>
      <c r="F38" s="30"/>
      <c r="G38" s="31"/>
      <c r="H38" s="31"/>
      <c r="I38" s="32"/>
      <c r="J38" s="30"/>
      <c r="K38" s="31"/>
      <c r="L38" s="31"/>
      <c r="M38" s="32"/>
      <c r="N38" s="30"/>
      <c r="O38" s="31"/>
      <c r="P38" s="31"/>
      <c r="Q38" s="32"/>
      <c r="R38" s="30"/>
      <c r="S38" s="31"/>
      <c r="T38" s="31"/>
      <c r="U38" s="32"/>
      <c r="V38" s="30"/>
      <c r="W38" s="31"/>
      <c r="X38" s="31"/>
      <c r="Y38" s="32"/>
      <c r="Z38" s="30"/>
      <c r="AA38" s="31"/>
      <c r="AB38" s="31"/>
      <c r="AC38" s="32"/>
      <c r="AD38" s="30"/>
      <c r="AE38" s="31"/>
      <c r="AF38" s="31"/>
      <c r="AG38" s="32"/>
      <c r="AH38" s="30"/>
      <c r="AI38" s="31"/>
      <c r="AJ38" s="31"/>
      <c r="AK38" s="32"/>
      <c r="AL38" s="30"/>
      <c r="AM38" s="31"/>
      <c r="AN38" s="31"/>
      <c r="AO38" s="32"/>
      <c r="AP38" s="30"/>
      <c r="AQ38" s="31"/>
      <c r="AR38" s="31"/>
      <c r="AS38" s="32"/>
      <c r="AT38" s="30"/>
      <c r="AU38" s="31"/>
      <c r="AV38" s="31"/>
      <c r="AW38" s="32"/>
      <c r="AX38" s="30"/>
      <c r="AY38" s="31"/>
      <c r="AZ38" s="31"/>
      <c r="BA38" s="32"/>
      <c r="BB38" s="117"/>
      <c r="BC38" s="100"/>
      <c r="BD38" s="101"/>
      <c r="BE38" s="98"/>
    </row>
    <row r="39" spans="1:57" ht="64.2" customHeight="1" x14ac:dyDescent="0.25">
      <c r="A39" s="142"/>
      <c r="B39" s="104"/>
      <c r="C39" s="125"/>
      <c r="D39" s="41"/>
      <c r="E39" s="42"/>
      <c r="F39" s="30"/>
      <c r="G39" s="31"/>
      <c r="H39" s="31"/>
      <c r="I39" s="32"/>
      <c r="J39" s="30"/>
      <c r="K39" s="31"/>
      <c r="L39" s="31"/>
      <c r="M39" s="32"/>
      <c r="N39" s="30"/>
      <c r="O39" s="31"/>
      <c r="P39" s="31"/>
      <c r="Q39" s="32"/>
      <c r="R39" s="30"/>
      <c r="S39" s="31"/>
      <c r="T39" s="31"/>
      <c r="U39" s="32"/>
      <c r="V39" s="30"/>
      <c r="W39" s="31"/>
      <c r="X39" s="31"/>
      <c r="Y39" s="32"/>
      <c r="Z39" s="30"/>
      <c r="AA39" s="31"/>
      <c r="AB39" s="31"/>
      <c r="AC39" s="32"/>
      <c r="AD39" s="30"/>
      <c r="AE39" s="31"/>
      <c r="AF39" s="31"/>
      <c r="AG39" s="32"/>
      <c r="AH39" s="30"/>
      <c r="AI39" s="31"/>
      <c r="AJ39" s="31"/>
      <c r="AK39" s="32"/>
      <c r="AL39" s="30"/>
      <c r="AM39" s="31"/>
      <c r="AN39" s="31"/>
      <c r="AO39" s="32"/>
      <c r="AP39" s="30"/>
      <c r="AQ39" s="31"/>
      <c r="AR39" s="31"/>
      <c r="AS39" s="32"/>
      <c r="AT39" s="30"/>
      <c r="AU39" s="31"/>
      <c r="AV39" s="31"/>
      <c r="AW39" s="32"/>
      <c r="AX39" s="30"/>
      <c r="AY39" s="31"/>
      <c r="AZ39" s="31"/>
      <c r="BA39" s="32"/>
      <c r="BB39" s="117"/>
      <c r="BC39" s="100"/>
      <c r="BD39" s="101"/>
      <c r="BE39" s="98"/>
    </row>
    <row r="40" spans="1:57" ht="64.2" customHeight="1" x14ac:dyDescent="0.25">
      <c r="A40" s="142"/>
      <c r="B40" s="104"/>
      <c r="C40" s="125"/>
      <c r="D40" s="41"/>
      <c r="E40" s="42"/>
      <c r="F40" s="30"/>
      <c r="G40" s="31"/>
      <c r="H40" s="31"/>
      <c r="I40" s="32"/>
      <c r="J40" s="30"/>
      <c r="K40" s="31"/>
      <c r="L40" s="31"/>
      <c r="M40" s="32"/>
      <c r="N40" s="30"/>
      <c r="O40" s="31"/>
      <c r="P40" s="31"/>
      <c r="Q40" s="32"/>
      <c r="R40" s="30"/>
      <c r="S40" s="31"/>
      <c r="T40" s="31"/>
      <c r="U40" s="32"/>
      <c r="V40" s="30"/>
      <c r="W40" s="31"/>
      <c r="X40" s="31"/>
      <c r="Y40" s="32"/>
      <c r="Z40" s="30"/>
      <c r="AA40" s="31"/>
      <c r="AB40" s="31"/>
      <c r="AC40" s="32"/>
      <c r="AD40" s="30"/>
      <c r="AE40" s="31"/>
      <c r="AF40" s="31"/>
      <c r="AG40" s="32"/>
      <c r="AH40" s="30"/>
      <c r="AI40" s="31"/>
      <c r="AJ40" s="31"/>
      <c r="AK40" s="32"/>
      <c r="AL40" s="30"/>
      <c r="AM40" s="31"/>
      <c r="AN40" s="31"/>
      <c r="AO40" s="32"/>
      <c r="AP40" s="30"/>
      <c r="AQ40" s="31"/>
      <c r="AR40" s="31"/>
      <c r="AS40" s="32"/>
      <c r="AT40" s="30"/>
      <c r="AU40" s="31"/>
      <c r="AV40" s="31"/>
      <c r="AW40" s="32"/>
      <c r="AX40" s="30"/>
      <c r="AY40" s="31"/>
      <c r="AZ40" s="31"/>
      <c r="BA40" s="32"/>
      <c r="BB40" s="117"/>
      <c r="BC40" s="100"/>
      <c r="BD40" s="101"/>
      <c r="BE40" s="98"/>
    </row>
    <row r="41" spans="1:57" ht="64.2" customHeight="1" x14ac:dyDescent="0.25">
      <c r="A41" s="142"/>
      <c r="B41" s="104"/>
      <c r="C41" s="125"/>
      <c r="D41" s="41"/>
      <c r="E41" s="42"/>
      <c r="F41" s="30"/>
      <c r="G41" s="31"/>
      <c r="H41" s="31"/>
      <c r="I41" s="32"/>
      <c r="J41" s="30"/>
      <c r="K41" s="31"/>
      <c r="L41" s="31"/>
      <c r="M41" s="32"/>
      <c r="N41" s="30"/>
      <c r="O41" s="31"/>
      <c r="P41" s="31"/>
      <c r="Q41" s="32"/>
      <c r="R41" s="30"/>
      <c r="S41" s="31"/>
      <c r="T41" s="31"/>
      <c r="U41" s="32"/>
      <c r="V41" s="30"/>
      <c r="W41" s="31"/>
      <c r="X41" s="31"/>
      <c r="Y41" s="32"/>
      <c r="Z41" s="30"/>
      <c r="AA41" s="31"/>
      <c r="AB41" s="31"/>
      <c r="AC41" s="32"/>
      <c r="AD41" s="30"/>
      <c r="AE41" s="31"/>
      <c r="AF41" s="31"/>
      <c r="AG41" s="32"/>
      <c r="AH41" s="30"/>
      <c r="AI41" s="31"/>
      <c r="AJ41" s="31"/>
      <c r="AK41" s="32"/>
      <c r="AL41" s="30"/>
      <c r="AM41" s="31"/>
      <c r="AN41" s="31"/>
      <c r="AO41" s="32"/>
      <c r="AP41" s="30"/>
      <c r="AQ41" s="31"/>
      <c r="AR41" s="31"/>
      <c r="AS41" s="32"/>
      <c r="AT41" s="30"/>
      <c r="AU41" s="31"/>
      <c r="AV41" s="31"/>
      <c r="AW41" s="32"/>
      <c r="AX41" s="30"/>
      <c r="AY41" s="31"/>
      <c r="AZ41" s="31"/>
      <c r="BA41" s="32"/>
      <c r="BB41" s="117"/>
      <c r="BC41" s="100"/>
      <c r="BD41" s="101"/>
      <c r="BE41" s="98"/>
    </row>
    <row r="42" spans="1:57" ht="64.2" customHeight="1" thickBot="1" x14ac:dyDescent="0.3">
      <c r="A42" s="142"/>
      <c r="B42" s="105"/>
      <c r="C42" s="126"/>
      <c r="D42" s="43"/>
      <c r="E42" s="44"/>
      <c r="F42" s="22"/>
      <c r="G42" s="23"/>
      <c r="H42" s="23"/>
      <c r="I42" s="24"/>
      <c r="J42" s="22"/>
      <c r="K42" s="23"/>
      <c r="L42" s="23"/>
      <c r="M42" s="24"/>
      <c r="N42" s="22"/>
      <c r="O42" s="23"/>
      <c r="P42" s="23"/>
      <c r="Q42" s="24"/>
      <c r="R42" s="22"/>
      <c r="S42" s="23"/>
      <c r="T42" s="23"/>
      <c r="U42" s="24"/>
      <c r="V42" s="22"/>
      <c r="W42" s="23"/>
      <c r="X42" s="23"/>
      <c r="Y42" s="24"/>
      <c r="Z42" s="22"/>
      <c r="AA42" s="23"/>
      <c r="AB42" s="23"/>
      <c r="AC42" s="24"/>
      <c r="AD42" s="22"/>
      <c r="AE42" s="23"/>
      <c r="AF42" s="23"/>
      <c r="AG42" s="24"/>
      <c r="AH42" s="22"/>
      <c r="AI42" s="23"/>
      <c r="AJ42" s="23"/>
      <c r="AK42" s="24"/>
      <c r="AL42" s="22"/>
      <c r="AM42" s="23"/>
      <c r="AN42" s="23"/>
      <c r="AO42" s="24"/>
      <c r="AP42" s="22"/>
      <c r="AQ42" s="23"/>
      <c r="AR42" s="23"/>
      <c r="AS42" s="24"/>
      <c r="AT42" s="22"/>
      <c r="AU42" s="23"/>
      <c r="AV42" s="23"/>
      <c r="AW42" s="24"/>
      <c r="AX42" s="22"/>
      <c r="AY42" s="23"/>
      <c r="AZ42" s="23"/>
      <c r="BA42" s="24"/>
      <c r="BB42" s="118"/>
      <c r="BC42" s="114"/>
      <c r="BD42" s="115"/>
      <c r="BE42" s="98"/>
    </row>
    <row r="43" spans="1:57" ht="64.2" customHeight="1" x14ac:dyDescent="0.25">
      <c r="A43" s="142"/>
      <c r="B43" s="103"/>
      <c r="C43" s="124"/>
      <c r="D43" s="2"/>
      <c r="E43" s="40"/>
      <c r="F43" s="4"/>
      <c r="G43" s="5"/>
      <c r="H43" s="5"/>
      <c r="I43" s="6"/>
      <c r="J43" s="4"/>
      <c r="K43" s="5"/>
      <c r="L43" s="5"/>
      <c r="M43" s="6"/>
      <c r="N43" s="4"/>
      <c r="O43" s="5"/>
      <c r="P43" s="5"/>
      <c r="Q43" s="6"/>
      <c r="R43" s="4"/>
      <c r="S43" s="5"/>
      <c r="T43" s="5"/>
      <c r="U43" s="6"/>
      <c r="V43" s="4"/>
      <c r="W43" s="5"/>
      <c r="X43" s="5"/>
      <c r="Y43" s="6"/>
      <c r="Z43" s="4"/>
      <c r="AA43" s="5"/>
      <c r="AB43" s="5"/>
      <c r="AC43" s="6"/>
      <c r="AD43" s="4"/>
      <c r="AE43" s="5"/>
      <c r="AF43" s="5"/>
      <c r="AG43" s="6"/>
      <c r="AH43" s="4"/>
      <c r="AI43" s="5"/>
      <c r="AJ43" s="5"/>
      <c r="AK43" s="6"/>
      <c r="AL43" s="4"/>
      <c r="AM43" s="5"/>
      <c r="AN43" s="5"/>
      <c r="AO43" s="6"/>
      <c r="AP43" s="4"/>
      <c r="AQ43" s="5"/>
      <c r="AR43" s="5"/>
      <c r="AS43" s="6"/>
      <c r="AT43" s="4"/>
      <c r="AU43" s="5"/>
      <c r="AV43" s="5"/>
      <c r="AW43" s="6"/>
      <c r="AX43" s="4"/>
      <c r="AY43" s="5"/>
      <c r="AZ43" s="5"/>
      <c r="BA43" s="6"/>
      <c r="BB43" s="116" t="e">
        <f>(COUNTIF(F43:BA53,"E")/((COUNTIF(F43:BA53,"E")+COUNTIF(F43:BA53,"P")+COUNTIF(F43:BA53,"R"))))</f>
        <v>#DIV/0!</v>
      </c>
      <c r="BC43" s="110"/>
      <c r="BD43" s="111"/>
      <c r="BE43" s="97"/>
    </row>
    <row r="44" spans="1:57" ht="64.2" customHeight="1" x14ac:dyDescent="0.25">
      <c r="A44" s="142"/>
      <c r="B44" s="104"/>
      <c r="C44" s="125"/>
      <c r="D44" s="41"/>
      <c r="E44" s="42"/>
      <c r="F44" s="30"/>
      <c r="G44" s="31"/>
      <c r="H44" s="31"/>
      <c r="I44" s="32"/>
      <c r="J44" s="30"/>
      <c r="K44" s="31"/>
      <c r="L44" s="31"/>
      <c r="M44" s="32"/>
      <c r="N44" s="30"/>
      <c r="O44" s="31"/>
      <c r="P44" s="31"/>
      <c r="Q44" s="32"/>
      <c r="R44" s="30"/>
      <c r="S44" s="31"/>
      <c r="T44" s="31"/>
      <c r="U44" s="32"/>
      <c r="V44" s="30"/>
      <c r="W44" s="31"/>
      <c r="X44" s="31"/>
      <c r="Y44" s="32"/>
      <c r="Z44" s="30"/>
      <c r="AA44" s="31"/>
      <c r="AB44" s="31"/>
      <c r="AC44" s="32"/>
      <c r="AD44" s="30"/>
      <c r="AE44" s="31"/>
      <c r="AF44" s="31"/>
      <c r="AG44" s="32"/>
      <c r="AH44" s="30"/>
      <c r="AI44" s="31"/>
      <c r="AJ44" s="31"/>
      <c r="AK44" s="32"/>
      <c r="AL44" s="30"/>
      <c r="AM44" s="31"/>
      <c r="AN44" s="31"/>
      <c r="AO44" s="32"/>
      <c r="AP44" s="30"/>
      <c r="AQ44" s="31"/>
      <c r="AR44" s="31"/>
      <c r="AS44" s="32"/>
      <c r="AT44" s="30"/>
      <c r="AU44" s="31"/>
      <c r="AV44" s="31"/>
      <c r="AW44" s="32"/>
      <c r="AX44" s="30"/>
      <c r="AY44" s="31"/>
      <c r="AZ44" s="31"/>
      <c r="BA44" s="32"/>
      <c r="BB44" s="117"/>
      <c r="BC44" s="127"/>
      <c r="BD44" s="128"/>
      <c r="BE44" s="98"/>
    </row>
    <row r="45" spans="1:57" ht="64.2" customHeight="1" x14ac:dyDescent="0.25">
      <c r="A45" s="142"/>
      <c r="B45" s="104"/>
      <c r="C45" s="125"/>
      <c r="D45" s="41"/>
      <c r="E45" s="42"/>
      <c r="F45" s="30"/>
      <c r="G45" s="31"/>
      <c r="H45" s="31"/>
      <c r="I45" s="32"/>
      <c r="J45" s="30"/>
      <c r="K45" s="31"/>
      <c r="L45" s="31"/>
      <c r="M45" s="32"/>
      <c r="N45" s="30"/>
      <c r="O45" s="31"/>
      <c r="P45" s="31"/>
      <c r="Q45" s="32"/>
      <c r="R45" s="30"/>
      <c r="S45" s="31"/>
      <c r="T45" s="31"/>
      <c r="U45" s="32"/>
      <c r="V45" s="30"/>
      <c r="W45" s="31"/>
      <c r="X45" s="31"/>
      <c r="Y45" s="32"/>
      <c r="Z45" s="30"/>
      <c r="AA45" s="31"/>
      <c r="AB45" s="31"/>
      <c r="AC45" s="32"/>
      <c r="AD45" s="30"/>
      <c r="AE45" s="31"/>
      <c r="AF45" s="31"/>
      <c r="AG45" s="32"/>
      <c r="AH45" s="30"/>
      <c r="AI45" s="31"/>
      <c r="AJ45" s="31"/>
      <c r="AK45" s="32"/>
      <c r="AL45" s="30"/>
      <c r="AM45" s="31"/>
      <c r="AN45" s="31"/>
      <c r="AO45" s="32"/>
      <c r="AP45" s="30"/>
      <c r="AQ45" s="31"/>
      <c r="AR45" s="31"/>
      <c r="AS45" s="32"/>
      <c r="AT45" s="30"/>
      <c r="AU45" s="31"/>
      <c r="AV45" s="31"/>
      <c r="AW45" s="32"/>
      <c r="AX45" s="30"/>
      <c r="AY45" s="31"/>
      <c r="AZ45" s="31"/>
      <c r="BA45" s="32"/>
      <c r="BB45" s="117"/>
      <c r="BC45" s="100"/>
      <c r="BD45" s="101"/>
      <c r="BE45" s="98"/>
    </row>
    <row r="46" spans="1:57" ht="64.2" customHeight="1" x14ac:dyDescent="0.25">
      <c r="A46" s="142"/>
      <c r="B46" s="104"/>
      <c r="C46" s="125"/>
      <c r="D46" s="41"/>
      <c r="E46" s="42"/>
      <c r="F46" s="30"/>
      <c r="G46" s="31"/>
      <c r="H46" s="31"/>
      <c r="I46" s="32"/>
      <c r="J46" s="30"/>
      <c r="K46" s="31"/>
      <c r="L46" s="31"/>
      <c r="M46" s="32"/>
      <c r="N46" s="30"/>
      <c r="O46" s="31"/>
      <c r="P46" s="31"/>
      <c r="Q46" s="32"/>
      <c r="R46" s="30"/>
      <c r="S46" s="31"/>
      <c r="T46" s="31"/>
      <c r="U46" s="32"/>
      <c r="V46" s="30"/>
      <c r="W46" s="31"/>
      <c r="X46" s="31"/>
      <c r="Y46" s="32"/>
      <c r="Z46" s="30"/>
      <c r="AA46" s="31"/>
      <c r="AB46" s="31"/>
      <c r="AC46" s="32"/>
      <c r="AD46" s="30"/>
      <c r="AE46" s="31"/>
      <c r="AF46" s="31"/>
      <c r="AG46" s="32"/>
      <c r="AH46" s="30"/>
      <c r="AI46" s="31"/>
      <c r="AJ46" s="31"/>
      <c r="AK46" s="32"/>
      <c r="AL46" s="30"/>
      <c r="AM46" s="31"/>
      <c r="AN46" s="31"/>
      <c r="AO46" s="32"/>
      <c r="AP46" s="30"/>
      <c r="AQ46" s="31"/>
      <c r="AR46" s="31"/>
      <c r="AS46" s="32"/>
      <c r="AT46" s="30"/>
      <c r="AU46" s="31"/>
      <c r="AV46" s="31"/>
      <c r="AW46" s="32"/>
      <c r="AX46" s="30"/>
      <c r="AY46" s="31"/>
      <c r="AZ46" s="31"/>
      <c r="BA46" s="32"/>
      <c r="BB46" s="117"/>
      <c r="BC46" s="100"/>
      <c r="BD46" s="101"/>
      <c r="BE46" s="98"/>
    </row>
    <row r="47" spans="1:57" ht="64.2" customHeight="1" x14ac:dyDescent="0.25">
      <c r="A47" s="142"/>
      <c r="B47" s="104"/>
      <c r="C47" s="125"/>
      <c r="D47" s="41"/>
      <c r="E47" s="42"/>
      <c r="F47" s="30"/>
      <c r="G47" s="31"/>
      <c r="H47" s="31"/>
      <c r="I47" s="32"/>
      <c r="J47" s="30"/>
      <c r="K47" s="31"/>
      <c r="L47" s="31"/>
      <c r="M47" s="32"/>
      <c r="N47" s="30"/>
      <c r="O47" s="31"/>
      <c r="P47" s="31"/>
      <c r="Q47" s="32"/>
      <c r="R47" s="30"/>
      <c r="S47" s="31"/>
      <c r="T47" s="31"/>
      <c r="U47" s="32"/>
      <c r="V47" s="30"/>
      <c r="W47" s="31"/>
      <c r="X47" s="31"/>
      <c r="Y47" s="32"/>
      <c r="Z47" s="30"/>
      <c r="AA47" s="31"/>
      <c r="AB47" s="31"/>
      <c r="AC47" s="32"/>
      <c r="AD47" s="30"/>
      <c r="AE47" s="31"/>
      <c r="AF47" s="31"/>
      <c r="AG47" s="32"/>
      <c r="AH47" s="30"/>
      <c r="AI47" s="31"/>
      <c r="AJ47" s="31"/>
      <c r="AK47" s="32"/>
      <c r="AL47" s="30"/>
      <c r="AM47" s="31"/>
      <c r="AN47" s="31"/>
      <c r="AO47" s="32"/>
      <c r="AP47" s="30"/>
      <c r="AQ47" s="31"/>
      <c r="AR47" s="31"/>
      <c r="AS47" s="32"/>
      <c r="AT47" s="30"/>
      <c r="AU47" s="31"/>
      <c r="AV47" s="31"/>
      <c r="AW47" s="32"/>
      <c r="AX47" s="30"/>
      <c r="AY47" s="31"/>
      <c r="AZ47" s="31"/>
      <c r="BA47" s="32"/>
      <c r="BB47" s="117"/>
      <c r="BC47" s="100"/>
      <c r="BD47" s="101"/>
      <c r="BE47" s="98"/>
    </row>
    <row r="48" spans="1:57" ht="64.2" customHeight="1" x14ac:dyDescent="0.25">
      <c r="A48" s="142"/>
      <c r="B48" s="104"/>
      <c r="C48" s="125"/>
      <c r="D48" s="41"/>
      <c r="E48" s="42"/>
      <c r="F48" s="30"/>
      <c r="G48" s="31"/>
      <c r="H48" s="31"/>
      <c r="I48" s="32"/>
      <c r="J48" s="30"/>
      <c r="K48" s="31"/>
      <c r="L48" s="31"/>
      <c r="M48" s="32"/>
      <c r="N48" s="30"/>
      <c r="O48" s="31"/>
      <c r="P48" s="31"/>
      <c r="Q48" s="32"/>
      <c r="R48" s="30"/>
      <c r="S48" s="31"/>
      <c r="T48" s="31"/>
      <c r="U48" s="32"/>
      <c r="V48" s="30"/>
      <c r="W48" s="31"/>
      <c r="X48" s="31"/>
      <c r="Y48" s="32"/>
      <c r="Z48" s="30"/>
      <c r="AA48" s="31"/>
      <c r="AB48" s="31"/>
      <c r="AC48" s="32"/>
      <c r="AD48" s="30"/>
      <c r="AE48" s="31"/>
      <c r="AF48" s="31"/>
      <c r="AG48" s="32"/>
      <c r="AH48" s="30"/>
      <c r="AI48" s="31"/>
      <c r="AJ48" s="31"/>
      <c r="AK48" s="32"/>
      <c r="AL48" s="30"/>
      <c r="AM48" s="31"/>
      <c r="AN48" s="31"/>
      <c r="AO48" s="32"/>
      <c r="AP48" s="30"/>
      <c r="AQ48" s="31"/>
      <c r="AR48" s="31"/>
      <c r="AS48" s="32"/>
      <c r="AT48" s="30"/>
      <c r="AU48" s="31"/>
      <c r="AV48" s="31"/>
      <c r="AW48" s="32"/>
      <c r="AX48" s="30"/>
      <c r="AY48" s="31"/>
      <c r="AZ48" s="31"/>
      <c r="BA48" s="32"/>
      <c r="BB48" s="117"/>
      <c r="BC48" s="100"/>
      <c r="BD48" s="101"/>
      <c r="BE48" s="98"/>
    </row>
    <row r="49" spans="1:57" ht="64.2" customHeight="1" x14ac:dyDescent="0.25">
      <c r="A49" s="142"/>
      <c r="B49" s="104"/>
      <c r="C49" s="125"/>
      <c r="D49" s="41"/>
      <c r="E49" s="42"/>
      <c r="F49" s="30"/>
      <c r="G49" s="31"/>
      <c r="H49" s="31"/>
      <c r="I49" s="32"/>
      <c r="J49" s="30"/>
      <c r="K49" s="31"/>
      <c r="L49" s="31"/>
      <c r="M49" s="32"/>
      <c r="N49" s="30"/>
      <c r="O49" s="31"/>
      <c r="P49" s="31"/>
      <c r="Q49" s="32"/>
      <c r="R49" s="30"/>
      <c r="S49" s="31"/>
      <c r="T49" s="31"/>
      <c r="U49" s="32"/>
      <c r="V49" s="30"/>
      <c r="W49" s="31"/>
      <c r="X49" s="31"/>
      <c r="Y49" s="32"/>
      <c r="Z49" s="30"/>
      <c r="AA49" s="31"/>
      <c r="AB49" s="31"/>
      <c r="AC49" s="32"/>
      <c r="AD49" s="30"/>
      <c r="AE49" s="31"/>
      <c r="AF49" s="31"/>
      <c r="AG49" s="32"/>
      <c r="AH49" s="30"/>
      <c r="AI49" s="31"/>
      <c r="AJ49" s="31"/>
      <c r="AK49" s="32"/>
      <c r="AL49" s="30"/>
      <c r="AM49" s="31"/>
      <c r="AN49" s="31"/>
      <c r="AO49" s="32"/>
      <c r="AP49" s="30"/>
      <c r="AQ49" s="31"/>
      <c r="AR49" s="31"/>
      <c r="AS49" s="32"/>
      <c r="AT49" s="30"/>
      <c r="AU49" s="31"/>
      <c r="AV49" s="31"/>
      <c r="AW49" s="32"/>
      <c r="AX49" s="30"/>
      <c r="AY49" s="31"/>
      <c r="AZ49" s="31"/>
      <c r="BA49" s="32"/>
      <c r="BB49" s="117"/>
      <c r="BC49" s="100"/>
      <c r="BD49" s="101"/>
      <c r="BE49" s="98"/>
    </row>
    <row r="50" spans="1:57" ht="64.2" customHeight="1" x14ac:dyDescent="0.25">
      <c r="A50" s="142"/>
      <c r="B50" s="104"/>
      <c r="C50" s="125"/>
      <c r="D50" s="41"/>
      <c r="E50" s="42"/>
      <c r="F50" s="30"/>
      <c r="G50" s="31"/>
      <c r="H50" s="31"/>
      <c r="I50" s="32"/>
      <c r="J50" s="30"/>
      <c r="K50" s="31"/>
      <c r="L50" s="31"/>
      <c r="M50" s="32"/>
      <c r="N50" s="30"/>
      <c r="O50" s="31"/>
      <c r="P50" s="31"/>
      <c r="Q50" s="32"/>
      <c r="R50" s="30"/>
      <c r="S50" s="31"/>
      <c r="T50" s="31"/>
      <c r="U50" s="32"/>
      <c r="V50" s="30"/>
      <c r="W50" s="31"/>
      <c r="X50" s="31"/>
      <c r="Y50" s="32"/>
      <c r="Z50" s="30"/>
      <c r="AA50" s="31"/>
      <c r="AB50" s="31"/>
      <c r="AC50" s="32"/>
      <c r="AD50" s="30"/>
      <c r="AE50" s="31"/>
      <c r="AF50" s="31"/>
      <c r="AG50" s="32"/>
      <c r="AH50" s="30"/>
      <c r="AI50" s="31"/>
      <c r="AJ50" s="31"/>
      <c r="AK50" s="32"/>
      <c r="AL50" s="30"/>
      <c r="AM50" s="31"/>
      <c r="AN50" s="31"/>
      <c r="AO50" s="32"/>
      <c r="AP50" s="30"/>
      <c r="AQ50" s="31"/>
      <c r="AR50" s="31"/>
      <c r="AS50" s="32"/>
      <c r="AT50" s="30"/>
      <c r="AU50" s="31"/>
      <c r="AV50" s="31"/>
      <c r="AW50" s="32"/>
      <c r="AX50" s="30"/>
      <c r="AY50" s="31"/>
      <c r="AZ50" s="31"/>
      <c r="BA50" s="32"/>
      <c r="BB50" s="117"/>
      <c r="BC50" s="100"/>
      <c r="BD50" s="101"/>
      <c r="BE50" s="98"/>
    </row>
    <row r="51" spans="1:57" ht="64.2" customHeight="1" x14ac:dyDescent="0.25">
      <c r="A51" s="142"/>
      <c r="B51" s="104"/>
      <c r="C51" s="125"/>
      <c r="D51" s="41"/>
      <c r="E51" s="42"/>
      <c r="F51" s="30"/>
      <c r="G51" s="31"/>
      <c r="H51" s="31"/>
      <c r="I51" s="32"/>
      <c r="J51" s="30"/>
      <c r="K51" s="31"/>
      <c r="L51" s="31"/>
      <c r="M51" s="32"/>
      <c r="N51" s="30"/>
      <c r="O51" s="31"/>
      <c r="P51" s="31"/>
      <c r="Q51" s="32"/>
      <c r="R51" s="30"/>
      <c r="S51" s="31"/>
      <c r="T51" s="31"/>
      <c r="U51" s="32"/>
      <c r="V51" s="30"/>
      <c r="W51" s="31"/>
      <c r="X51" s="31"/>
      <c r="Y51" s="32"/>
      <c r="Z51" s="30"/>
      <c r="AA51" s="31"/>
      <c r="AB51" s="31"/>
      <c r="AC51" s="32"/>
      <c r="AD51" s="30"/>
      <c r="AE51" s="31"/>
      <c r="AF51" s="31"/>
      <c r="AG51" s="32"/>
      <c r="AH51" s="30"/>
      <c r="AI51" s="31"/>
      <c r="AJ51" s="31"/>
      <c r="AK51" s="32"/>
      <c r="AL51" s="30"/>
      <c r="AM51" s="31"/>
      <c r="AN51" s="31"/>
      <c r="AO51" s="32"/>
      <c r="AP51" s="30"/>
      <c r="AQ51" s="31"/>
      <c r="AR51" s="31"/>
      <c r="AS51" s="32"/>
      <c r="AT51" s="30"/>
      <c r="AU51" s="31"/>
      <c r="AV51" s="31"/>
      <c r="AW51" s="32"/>
      <c r="AX51" s="30"/>
      <c r="AY51" s="31"/>
      <c r="AZ51" s="31"/>
      <c r="BA51" s="32"/>
      <c r="BB51" s="117"/>
      <c r="BC51" s="100"/>
      <c r="BD51" s="101"/>
      <c r="BE51" s="98"/>
    </row>
    <row r="52" spans="1:57" ht="64.2" customHeight="1" x14ac:dyDescent="0.25">
      <c r="A52" s="142"/>
      <c r="B52" s="104"/>
      <c r="C52" s="125"/>
      <c r="D52" s="41"/>
      <c r="E52" s="42"/>
      <c r="F52" s="30"/>
      <c r="G52" s="31"/>
      <c r="H52" s="31"/>
      <c r="I52" s="32"/>
      <c r="J52" s="30"/>
      <c r="K52" s="31"/>
      <c r="L52" s="31"/>
      <c r="M52" s="32"/>
      <c r="N52" s="30"/>
      <c r="O52" s="31"/>
      <c r="P52" s="31"/>
      <c r="Q52" s="32"/>
      <c r="R52" s="30"/>
      <c r="S52" s="31"/>
      <c r="T52" s="31"/>
      <c r="U52" s="32"/>
      <c r="V52" s="30"/>
      <c r="W52" s="31"/>
      <c r="X52" s="31"/>
      <c r="Y52" s="32"/>
      <c r="Z52" s="30"/>
      <c r="AA52" s="31"/>
      <c r="AB52" s="31"/>
      <c r="AC52" s="32"/>
      <c r="AD52" s="30"/>
      <c r="AE52" s="31"/>
      <c r="AF52" s="31"/>
      <c r="AG52" s="32"/>
      <c r="AH52" s="30"/>
      <c r="AI52" s="31"/>
      <c r="AJ52" s="31"/>
      <c r="AK52" s="32"/>
      <c r="AL52" s="30"/>
      <c r="AM52" s="31"/>
      <c r="AN52" s="31"/>
      <c r="AO52" s="32"/>
      <c r="AP52" s="30"/>
      <c r="AQ52" s="31"/>
      <c r="AR52" s="31"/>
      <c r="AS52" s="32"/>
      <c r="AT52" s="30"/>
      <c r="AU52" s="31"/>
      <c r="AV52" s="31"/>
      <c r="AW52" s="32"/>
      <c r="AX52" s="30"/>
      <c r="AY52" s="31"/>
      <c r="AZ52" s="31"/>
      <c r="BA52" s="32"/>
      <c r="BB52" s="117"/>
      <c r="BC52" s="100"/>
      <c r="BD52" s="101"/>
      <c r="BE52" s="98"/>
    </row>
    <row r="53" spans="1:57" ht="64.2" customHeight="1" thickBot="1" x14ac:dyDescent="0.3">
      <c r="A53" s="142"/>
      <c r="B53" s="105"/>
      <c r="C53" s="126"/>
      <c r="D53" s="43"/>
      <c r="E53" s="44"/>
      <c r="F53" s="22"/>
      <c r="G53" s="23"/>
      <c r="H53" s="23"/>
      <c r="I53" s="24"/>
      <c r="J53" s="22"/>
      <c r="K53" s="23"/>
      <c r="L53" s="23"/>
      <c r="M53" s="24"/>
      <c r="N53" s="22"/>
      <c r="O53" s="23"/>
      <c r="P53" s="23"/>
      <c r="Q53" s="24"/>
      <c r="R53" s="22"/>
      <c r="S53" s="23"/>
      <c r="T53" s="23"/>
      <c r="U53" s="24"/>
      <c r="V53" s="22"/>
      <c r="W53" s="23"/>
      <c r="X53" s="23"/>
      <c r="Y53" s="24"/>
      <c r="Z53" s="22"/>
      <c r="AA53" s="23"/>
      <c r="AB53" s="23"/>
      <c r="AC53" s="24"/>
      <c r="AD53" s="22"/>
      <c r="AE53" s="23"/>
      <c r="AF53" s="23"/>
      <c r="AG53" s="24"/>
      <c r="AH53" s="22"/>
      <c r="AI53" s="23"/>
      <c r="AJ53" s="23"/>
      <c r="AK53" s="24"/>
      <c r="AL53" s="22"/>
      <c r="AM53" s="23"/>
      <c r="AN53" s="23"/>
      <c r="AO53" s="24"/>
      <c r="AP53" s="22"/>
      <c r="AQ53" s="23"/>
      <c r="AR53" s="23"/>
      <c r="AS53" s="24"/>
      <c r="AT53" s="22"/>
      <c r="AU53" s="23"/>
      <c r="AV53" s="23"/>
      <c r="AW53" s="24"/>
      <c r="AX53" s="22"/>
      <c r="AY53" s="23"/>
      <c r="AZ53" s="23"/>
      <c r="BA53" s="24"/>
      <c r="BB53" s="118"/>
      <c r="BC53" s="114"/>
      <c r="BD53" s="115"/>
      <c r="BE53" s="98"/>
    </row>
    <row r="54" spans="1:57" s="27" customFormat="1" ht="64.2" customHeight="1" x14ac:dyDescent="0.25">
      <c r="A54" s="142"/>
      <c r="B54" s="103"/>
      <c r="C54" s="103"/>
      <c r="D54" s="45"/>
      <c r="E54" s="26"/>
      <c r="F54" s="10"/>
      <c r="G54" s="11"/>
      <c r="H54" s="11"/>
      <c r="I54" s="12"/>
      <c r="J54" s="10"/>
      <c r="K54" s="11"/>
      <c r="L54" s="11"/>
      <c r="M54" s="12"/>
      <c r="N54" s="10"/>
      <c r="O54" s="11"/>
      <c r="P54" s="11"/>
      <c r="Q54" s="12"/>
      <c r="R54" s="10"/>
      <c r="S54" s="11"/>
      <c r="T54" s="11"/>
      <c r="U54" s="12"/>
      <c r="V54" s="10"/>
      <c r="W54" s="11"/>
      <c r="X54" s="11"/>
      <c r="Y54" s="12"/>
      <c r="Z54" s="10"/>
      <c r="AA54" s="11"/>
      <c r="AB54" s="11"/>
      <c r="AC54" s="12"/>
      <c r="AD54" s="10"/>
      <c r="AE54" s="11"/>
      <c r="AF54" s="11"/>
      <c r="AG54" s="12"/>
      <c r="AH54" s="10"/>
      <c r="AI54" s="11"/>
      <c r="AJ54" s="11"/>
      <c r="AK54" s="12"/>
      <c r="AL54" s="13"/>
      <c r="AM54" s="11"/>
      <c r="AN54" s="11"/>
      <c r="AO54" s="12"/>
      <c r="AP54" s="13"/>
      <c r="AQ54" s="11"/>
      <c r="AR54" s="11"/>
      <c r="AS54" s="12"/>
      <c r="AT54" s="13"/>
      <c r="AU54" s="11"/>
      <c r="AV54" s="11"/>
      <c r="AW54" s="12"/>
      <c r="AX54" s="13"/>
      <c r="AY54" s="11"/>
      <c r="AZ54" s="11"/>
      <c r="BA54" s="12"/>
      <c r="BB54" s="116" t="e">
        <f>(COUNTIF(F54:BA63,"E")/((COUNTIF(F54:BA63,"E")+COUNTIF(F54:BA63,"P")+COUNTIF(F54:BA63,"R"))))</f>
        <v>#DIV/0!</v>
      </c>
      <c r="BC54" s="127"/>
      <c r="BD54" s="128"/>
      <c r="BE54" s="97"/>
    </row>
    <row r="55" spans="1:57" s="27" customFormat="1" ht="64.2" customHeight="1" x14ac:dyDescent="0.25">
      <c r="A55" s="142"/>
      <c r="B55" s="104"/>
      <c r="C55" s="104"/>
      <c r="D55" s="46"/>
      <c r="E55" s="26"/>
      <c r="F55" s="10"/>
      <c r="G55" s="11"/>
      <c r="H55" s="11"/>
      <c r="I55" s="12"/>
      <c r="J55" s="10"/>
      <c r="K55" s="11"/>
      <c r="L55" s="11"/>
      <c r="M55" s="12"/>
      <c r="N55" s="10"/>
      <c r="O55" s="11"/>
      <c r="P55" s="11"/>
      <c r="Q55" s="12"/>
      <c r="R55" s="10"/>
      <c r="S55" s="11"/>
      <c r="T55" s="11"/>
      <c r="U55" s="12"/>
      <c r="V55" s="10"/>
      <c r="W55" s="11"/>
      <c r="X55" s="11"/>
      <c r="Y55" s="12"/>
      <c r="Z55" s="10"/>
      <c r="AA55" s="11"/>
      <c r="AB55" s="11"/>
      <c r="AC55" s="12"/>
      <c r="AD55" s="10"/>
      <c r="AE55" s="11"/>
      <c r="AF55" s="11"/>
      <c r="AG55" s="12"/>
      <c r="AH55" s="10"/>
      <c r="AI55" s="11"/>
      <c r="AJ55" s="11"/>
      <c r="AK55" s="12"/>
      <c r="AL55" s="13"/>
      <c r="AM55" s="11"/>
      <c r="AN55" s="11"/>
      <c r="AO55" s="12"/>
      <c r="AP55" s="13"/>
      <c r="AQ55" s="11"/>
      <c r="AR55" s="11"/>
      <c r="AS55" s="12"/>
      <c r="AT55" s="13"/>
      <c r="AU55" s="11"/>
      <c r="AV55" s="11"/>
      <c r="AW55" s="12"/>
      <c r="AX55" s="13"/>
      <c r="AY55" s="11"/>
      <c r="AZ55" s="11"/>
      <c r="BA55" s="12"/>
      <c r="BB55" s="117"/>
      <c r="BC55" s="100"/>
      <c r="BD55" s="101"/>
      <c r="BE55" s="98"/>
    </row>
    <row r="56" spans="1:57" s="27" customFormat="1" ht="64.2" customHeight="1" x14ac:dyDescent="0.25">
      <c r="A56" s="142"/>
      <c r="B56" s="104"/>
      <c r="C56" s="104"/>
      <c r="D56" s="46"/>
      <c r="E56" s="26"/>
      <c r="F56" s="10"/>
      <c r="G56" s="11"/>
      <c r="H56" s="11"/>
      <c r="I56" s="12"/>
      <c r="J56" s="10"/>
      <c r="K56" s="11"/>
      <c r="L56" s="11"/>
      <c r="M56" s="12"/>
      <c r="N56" s="10"/>
      <c r="O56" s="11"/>
      <c r="P56" s="11"/>
      <c r="Q56" s="12"/>
      <c r="R56" s="10"/>
      <c r="S56" s="11"/>
      <c r="T56" s="11"/>
      <c r="U56" s="12"/>
      <c r="V56" s="10"/>
      <c r="W56" s="11"/>
      <c r="X56" s="11"/>
      <c r="Y56" s="12"/>
      <c r="Z56" s="10"/>
      <c r="AA56" s="11"/>
      <c r="AB56" s="11"/>
      <c r="AC56" s="12"/>
      <c r="AD56" s="10"/>
      <c r="AE56" s="11"/>
      <c r="AF56" s="11"/>
      <c r="AG56" s="12"/>
      <c r="AH56" s="10"/>
      <c r="AI56" s="11"/>
      <c r="AJ56" s="11"/>
      <c r="AK56" s="12"/>
      <c r="AL56" s="13"/>
      <c r="AM56" s="11"/>
      <c r="AN56" s="11"/>
      <c r="AO56" s="12"/>
      <c r="AP56" s="13"/>
      <c r="AQ56" s="11"/>
      <c r="AR56" s="11"/>
      <c r="AS56" s="12"/>
      <c r="AT56" s="13"/>
      <c r="AU56" s="11"/>
      <c r="AV56" s="11"/>
      <c r="AW56" s="12"/>
      <c r="AX56" s="13"/>
      <c r="AY56" s="11"/>
      <c r="AZ56" s="11"/>
      <c r="BA56" s="12"/>
      <c r="BB56" s="117"/>
      <c r="BC56" s="100"/>
      <c r="BD56" s="101"/>
      <c r="BE56" s="98"/>
    </row>
    <row r="57" spans="1:57" s="47" customFormat="1" ht="64.2" customHeight="1" x14ac:dyDescent="0.25">
      <c r="A57" s="142"/>
      <c r="B57" s="104"/>
      <c r="C57" s="104"/>
      <c r="D57" s="46"/>
      <c r="E57" s="26"/>
      <c r="F57" s="10"/>
      <c r="G57" s="11"/>
      <c r="H57" s="11"/>
      <c r="I57" s="12"/>
      <c r="J57" s="10"/>
      <c r="K57" s="11"/>
      <c r="L57" s="11"/>
      <c r="M57" s="12"/>
      <c r="N57" s="10"/>
      <c r="O57" s="11"/>
      <c r="P57" s="11"/>
      <c r="Q57" s="12"/>
      <c r="R57" s="10"/>
      <c r="S57" s="11"/>
      <c r="T57" s="11"/>
      <c r="U57" s="12"/>
      <c r="V57" s="10"/>
      <c r="W57" s="11"/>
      <c r="X57" s="11"/>
      <c r="Y57" s="12"/>
      <c r="Z57" s="10"/>
      <c r="AA57" s="11"/>
      <c r="AB57" s="11"/>
      <c r="AC57" s="12"/>
      <c r="AD57" s="10"/>
      <c r="AE57" s="11"/>
      <c r="AF57" s="11"/>
      <c r="AG57" s="12"/>
      <c r="AH57" s="10"/>
      <c r="AI57" s="11"/>
      <c r="AJ57" s="11"/>
      <c r="AK57" s="12"/>
      <c r="AL57" s="13"/>
      <c r="AM57" s="11"/>
      <c r="AN57" s="11"/>
      <c r="AO57" s="12"/>
      <c r="AP57" s="13"/>
      <c r="AQ57" s="11"/>
      <c r="AR57" s="11"/>
      <c r="AS57" s="12"/>
      <c r="AT57" s="13"/>
      <c r="AU57" s="11"/>
      <c r="AV57" s="11"/>
      <c r="AW57" s="12"/>
      <c r="AX57" s="13"/>
      <c r="AY57" s="11"/>
      <c r="AZ57" s="11"/>
      <c r="BA57" s="12"/>
      <c r="BB57" s="117"/>
      <c r="BC57" s="100"/>
      <c r="BD57" s="101"/>
      <c r="BE57" s="98"/>
    </row>
    <row r="58" spans="1:57" s="27" customFormat="1" ht="64.2" customHeight="1" x14ac:dyDescent="0.25">
      <c r="A58" s="142"/>
      <c r="B58" s="104"/>
      <c r="C58" s="104"/>
      <c r="D58" s="46"/>
      <c r="E58" s="26"/>
      <c r="F58" s="10"/>
      <c r="G58" s="11"/>
      <c r="H58" s="11"/>
      <c r="I58" s="12"/>
      <c r="J58" s="10"/>
      <c r="K58" s="11"/>
      <c r="L58" s="11"/>
      <c r="M58" s="12"/>
      <c r="N58" s="10"/>
      <c r="O58" s="11"/>
      <c r="P58" s="11"/>
      <c r="Q58" s="12"/>
      <c r="R58" s="10"/>
      <c r="S58" s="11"/>
      <c r="T58" s="11"/>
      <c r="U58" s="12"/>
      <c r="V58" s="10"/>
      <c r="W58" s="11"/>
      <c r="X58" s="11"/>
      <c r="Y58" s="12"/>
      <c r="Z58" s="10"/>
      <c r="AA58" s="11"/>
      <c r="AB58" s="11"/>
      <c r="AC58" s="12"/>
      <c r="AD58" s="10"/>
      <c r="AE58" s="11"/>
      <c r="AF58" s="11"/>
      <c r="AG58" s="12"/>
      <c r="AH58" s="10"/>
      <c r="AI58" s="11"/>
      <c r="AJ58" s="11"/>
      <c r="AK58" s="12"/>
      <c r="AL58" s="13"/>
      <c r="AM58" s="11"/>
      <c r="AN58" s="11"/>
      <c r="AO58" s="12"/>
      <c r="AP58" s="13"/>
      <c r="AQ58" s="11"/>
      <c r="AR58" s="11"/>
      <c r="AS58" s="12"/>
      <c r="AT58" s="13"/>
      <c r="AU58" s="11"/>
      <c r="AV58" s="11"/>
      <c r="AW58" s="12"/>
      <c r="AX58" s="13"/>
      <c r="AY58" s="11"/>
      <c r="AZ58" s="11"/>
      <c r="BA58" s="12"/>
      <c r="BB58" s="117"/>
      <c r="BC58" s="100"/>
      <c r="BD58" s="101"/>
      <c r="BE58" s="98"/>
    </row>
    <row r="59" spans="1:57" s="27" customFormat="1" ht="64.2" customHeight="1" x14ac:dyDescent="0.25">
      <c r="A59" s="142"/>
      <c r="B59" s="104"/>
      <c r="C59" s="104"/>
      <c r="D59" s="46"/>
      <c r="E59" s="26"/>
      <c r="F59" s="10"/>
      <c r="G59" s="11"/>
      <c r="H59" s="11"/>
      <c r="I59" s="12"/>
      <c r="J59" s="10"/>
      <c r="K59" s="11"/>
      <c r="L59" s="11"/>
      <c r="M59" s="12"/>
      <c r="N59" s="10"/>
      <c r="O59" s="11"/>
      <c r="P59" s="11"/>
      <c r="Q59" s="12"/>
      <c r="R59" s="10"/>
      <c r="S59" s="11"/>
      <c r="T59" s="11"/>
      <c r="U59" s="12"/>
      <c r="V59" s="10"/>
      <c r="W59" s="11"/>
      <c r="X59" s="11"/>
      <c r="Y59" s="12"/>
      <c r="Z59" s="10"/>
      <c r="AA59" s="11"/>
      <c r="AB59" s="11"/>
      <c r="AC59" s="12"/>
      <c r="AD59" s="10"/>
      <c r="AE59" s="11"/>
      <c r="AF59" s="11"/>
      <c r="AG59" s="12"/>
      <c r="AH59" s="10"/>
      <c r="AI59" s="11"/>
      <c r="AJ59" s="11"/>
      <c r="AK59" s="12"/>
      <c r="AL59" s="13"/>
      <c r="AM59" s="11"/>
      <c r="AN59" s="11"/>
      <c r="AO59" s="12"/>
      <c r="AP59" s="13"/>
      <c r="AQ59" s="11"/>
      <c r="AR59" s="11"/>
      <c r="AS59" s="12"/>
      <c r="AT59" s="13"/>
      <c r="AU59" s="11"/>
      <c r="AV59" s="11"/>
      <c r="AW59" s="12"/>
      <c r="AX59" s="13"/>
      <c r="AY59" s="11"/>
      <c r="AZ59" s="11"/>
      <c r="BA59" s="12"/>
      <c r="BB59" s="117"/>
      <c r="BC59" s="100"/>
      <c r="BD59" s="101"/>
      <c r="BE59" s="98"/>
    </row>
    <row r="60" spans="1:57" s="27" customFormat="1" ht="64.2" customHeight="1" x14ac:dyDescent="0.25">
      <c r="A60" s="142"/>
      <c r="B60" s="104"/>
      <c r="C60" s="104"/>
      <c r="D60" s="46"/>
      <c r="E60" s="26"/>
      <c r="F60" s="10"/>
      <c r="G60" s="11"/>
      <c r="H60" s="11"/>
      <c r="I60" s="12"/>
      <c r="J60" s="10"/>
      <c r="K60" s="11"/>
      <c r="L60" s="11"/>
      <c r="M60" s="12"/>
      <c r="N60" s="10"/>
      <c r="O60" s="11"/>
      <c r="P60" s="11"/>
      <c r="Q60" s="12"/>
      <c r="R60" s="10"/>
      <c r="S60" s="11"/>
      <c r="T60" s="11"/>
      <c r="U60" s="12"/>
      <c r="V60" s="10"/>
      <c r="W60" s="11"/>
      <c r="X60" s="11"/>
      <c r="Y60" s="12"/>
      <c r="Z60" s="10"/>
      <c r="AA60" s="11"/>
      <c r="AB60" s="11"/>
      <c r="AC60" s="12"/>
      <c r="AD60" s="10"/>
      <c r="AE60" s="11"/>
      <c r="AF60" s="11"/>
      <c r="AG60" s="12"/>
      <c r="AH60" s="10"/>
      <c r="AI60" s="11"/>
      <c r="AJ60" s="11"/>
      <c r="AK60" s="12"/>
      <c r="AL60" s="13"/>
      <c r="AM60" s="11"/>
      <c r="AN60" s="11"/>
      <c r="AO60" s="12"/>
      <c r="AP60" s="13"/>
      <c r="AQ60" s="11"/>
      <c r="AR60" s="11"/>
      <c r="AS60" s="12"/>
      <c r="AT60" s="13"/>
      <c r="AU60" s="11"/>
      <c r="AV60" s="11"/>
      <c r="AW60" s="12"/>
      <c r="AX60" s="13"/>
      <c r="AY60" s="11"/>
      <c r="AZ60" s="11"/>
      <c r="BA60" s="12"/>
      <c r="BB60" s="117"/>
      <c r="BC60" s="100"/>
      <c r="BD60" s="101"/>
      <c r="BE60" s="98"/>
    </row>
    <row r="61" spans="1:57" s="27" customFormat="1" ht="64.2" customHeight="1" x14ac:dyDescent="0.25">
      <c r="A61" s="142"/>
      <c r="B61" s="104"/>
      <c r="C61" s="104"/>
      <c r="D61" s="46"/>
      <c r="E61" s="26"/>
      <c r="F61" s="10"/>
      <c r="G61" s="11"/>
      <c r="H61" s="11"/>
      <c r="I61" s="12"/>
      <c r="J61" s="10"/>
      <c r="K61" s="11"/>
      <c r="L61" s="11"/>
      <c r="M61" s="12"/>
      <c r="N61" s="10"/>
      <c r="O61" s="11"/>
      <c r="P61" s="11"/>
      <c r="Q61" s="12"/>
      <c r="R61" s="10"/>
      <c r="S61" s="11"/>
      <c r="T61" s="11"/>
      <c r="U61" s="12"/>
      <c r="V61" s="10"/>
      <c r="W61" s="11"/>
      <c r="X61" s="11"/>
      <c r="Y61" s="12"/>
      <c r="Z61" s="10"/>
      <c r="AA61" s="11"/>
      <c r="AB61" s="11"/>
      <c r="AC61" s="12"/>
      <c r="AD61" s="10"/>
      <c r="AE61" s="11"/>
      <c r="AF61" s="11"/>
      <c r="AG61" s="12"/>
      <c r="AH61" s="10"/>
      <c r="AI61" s="11"/>
      <c r="AJ61" s="11"/>
      <c r="AK61" s="12"/>
      <c r="AL61" s="13"/>
      <c r="AM61" s="11"/>
      <c r="AN61" s="11"/>
      <c r="AO61" s="12"/>
      <c r="AP61" s="13"/>
      <c r="AQ61" s="11"/>
      <c r="AR61" s="11"/>
      <c r="AS61" s="12"/>
      <c r="AT61" s="13"/>
      <c r="AU61" s="11"/>
      <c r="AV61" s="11"/>
      <c r="AW61" s="12"/>
      <c r="AX61" s="13"/>
      <c r="AY61" s="11"/>
      <c r="AZ61" s="11"/>
      <c r="BA61" s="12"/>
      <c r="BB61" s="117"/>
      <c r="BC61" s="100"/>
      <c r="BD61" s="101"/>
      <c r="BE61" s="98"/>
    </row>
    <row r="62" spans="1:57" s="27" customFormat="1" ht="64.2" customHeight="1" x14ac:dyDescent="0.25">
      <c r="A62" s="142"/>
      <c r="B62" s="104"/>
      <c r="C62" s="104"/>
      <c r="D62" s="46"/>
      <c r="E62" s="26"/>
      <c r="F62" s="10"/>
      <c r="G62" s="11"/>
      <c r="H62" s="11"/>
      <c r="I62" s="12"/>
      <c r="J62" s="10"/>
      <c r="K62" s="11"/>
      <c r="L62" s="11"/>
      <c r="M62" s="12"/>
      <c r="N62" s="10"/>
      <c r="O62" s="11"/>
      <c r="P62" s="11"/>
      <c r="Q62" s="12"/>
      <c r="R62" s="10"/>
      <c r="S62" s="11"/>
      <c r="T62" s="11"/>
      <c r="U62" s="12"/>
      <c r="V62" s="10"/>
      <c r="W62" s="11"/>
      <c r="X62" s="11"/>
      <c r="Y62" s="12"/>
      <c r="Z62" s="10"/>
      <c r="AA62" s="11"/>
      <c r="AB62" s="11"/>
      <c r="AC62" s="12"/>
      <c r="AD62" s="10"/>
      <c r="AE62" s="11"/>
      <c r="AF62" s="11"/>
      <c r="AG62" s="12"/>
      <c r="AH62" s="10"/>
      <c r="AI62" s="11"/>
      <c r="AJ62" s="11"/>
      <c r="AK62" s="12"/>
      <c r="AL62" s="13"/>
      <c r="AM62" s="11"/>
      <c r="AN62" s="11"/>
      <c r="AO62" s="12"/>
      <c r="AP62" s="13"/>
      <c r="AQ62" s="11"/>
      <c r="AR62" s="11"/>
      <c r="AS62" s="12"/>
      <c r="AT62" s="13"/>
      <c r="AU62" s="11"/>
      <c r="AV62" s="11"/>
      <c r="AW62" s="12"/>
      <c r="AX62" s="13"/>
      <c r="AY62" s="11"/>
      <c r="AZ62" s="11"/>
      <c r="BA62" s="12"/>
      <c r="BB62" s="117"/>
      <c r="BC62" s="100"/>
      <c r="BD62" s="101"/>
      <c r="BE62" s="98"/>
    </row>
    <row r="63" spans="1:57" s="27" customFormat="1" ht="64.2" customHeight="1" x14ac:dyDescent="0.25">
      <c r="A63" s="142"/>
      <c r="B63" s="104"/>
      <c r="C63" s="104"/>
      <c r="D63" s="46"/>
      <c r="E63" s="48"/>
      <c r="F63" s="17"/>
      <c r="G63" s="18"/>
      <c r="H63" s="18"/>
      <c r="I63" s="19"/>
      <c r="J63" s="17"/>
      <c r="K63" s="18"/>
      <c r="L63" s="18"/>
      <c r="M63" s="19"/>
      <c r="N63" s="17"/>
      <c r="O63" s="18"/>
      <c r="P63" s="18"/>
      <c r="Q63" s="19"/>
      <c r="R63" s="17"/>
      <c r="S63" s="18"/>
      <c r="T63" s="18"/>
      <c r="U63" s="19"/>
      <c r="V63" s="17"/>
      <c r="W63" s="18"/>
      <c r="X63" s="18"/>
      <c r="Y63" s="19"/>
      <c r="Z63" s="17"/>
      <c r="AA63" s="18"/>
      <c r="AB63" s="18"/>
      <c r="AC63" s="19"/>
      <c r="AD63" s="17"/>
      <c r="AE63" s="18"/>
      <c r="AF63" s="18"/>
      <c r="AG63" s="19"/>
      <c r="AH63" s="17"/>
      <c r="AI63" s="18"/>
      <c r="AJ63" s="18"/>
      <c r="AK63" s="19"/>
      <c r="AL63" s="20"/>
      <c r="AM63" s="18"/>
      <c r="AN63" s="18"/>
      <c r="AO63" s="19"/>
      <c r="AP63" s="20"/>
      <c r="AQ63" s="18"/>
      <c r="AR63" s="18"/>
      <c r="AS63" s="19"/>
      <c r="AT63" s="20"/>
      <c r="AU63" s="18"/>
      <c r="AV63" s="18"/>
      <c r="AW63" s="19"/>
      <c r="AX63" s="20"/>
      <c r="AY63" s="18"/>
      <c r="AZ63" s="18"/>
      <c r="BA63" s="19"/>
      <c r="BB63" s="117"/>
      <c r="BC63" s="112"/>
      <c r="BD63" s="113"/>
      <c r="BE63" s="98"/>
    </row>
    <row r="64" spans="1:57" s="27" customFormat="1" ht="63.75" customHeight="1" thickBot="1" x14ac:dyDescent="0.3">
      <c r="A64" s="142"/>
      <c r="B64" s="105"/>
      <c r="C64" s="105"/>
      <c r="D64" s="57"/>
      <c r="E64" s="29"/>
      <c r="F64" s="22"/>
      <c r="G64" s="23"/>
      <c r="H64" s="23"/>
      <c r="I64" s="24"/>
      <c r="J64" s="22"/>
      <c r="K64" s="23"/>
      <c r="L64" s="23"/>
      <c r="M64" s="24"/>
      <c r="N64" s="22"/>
      <c r="O64" s="23"/>
      <c r="P64" s="23"/>
      <c r="Q64" s="24"/>
      <c r="R64" s="22"/>
      <c r="S64" s="23"/>
      <c r="T64" s="23"/>
      <c r="U64" s="24"/>
      <c r="V64" s="22"/>
      <c r="W64" s="23"/>
      <c r="X64" s="23"/>
      <c r="Y64" s="24"/>
      <c r="Z64" s="22"/>
      <c r="AA64" s="23"/>
      <c r="AB64" s="23"/>
      <c r="AC64" s="24"/>
      <c r="AD64" s="22"/>
      <c r="AE64" s="23"/>
      <c r="AF64" s="23"/>
      <c r="AG64" s="24"/>
      <c r="AH64" s="22"/>
      <c r="AI64" s="23"/>
      <c r="AJ64" s="23"/>
      <c r="AK64" s="24"/>
      <c r="AL64" s="25"/>
      <c r="AM64" s="23"/>
      <c r="AN64" s="23"/>
      <c r="AO64" s="24"/>
      <c r="AP64" s="25"/>
      <c r="AQ64" s="23"/>
      <c r="AR64" s="23"/>
      <c r="AS64" s="24"/>
      <c r="AT64" s="25"/>
      <c r="AU64" s="23"/>
      <c r="AV64" s="23"/>
      <c r="AW64" s="24"/>
      <c r="AX64" s="25"/>
      <c r="AY64" s="23"/>
      <c r="AZ64" s="23"/>
      <c r="BA64" s="24"/>
      <c r="BB64" s="118"/>
      <c r="BC64" s="114"/>
      <c r="BD64" s="115"/>
      <c r="BE64" s="99"/>
    </row>
    <row r="65" spans="1:57" s="27" customFormat="1" ht="64.2" customHeight="1" x14ac:dyDescent="0.25">
      <c r="A65" s="142"/>
      <c r="B65" s="103"/>
      <c r="C65" s="103"/>
      <c r="D65" s="8"/>
      <c r="E65" s="9"/>
      <c r="F65" s="10"/>
      <c r="G65" s="11"/>
      <c r="H65" s="11"/>
      <c r="I65" s="12"/>
      <c r="J65" s="10"/>
      <c r="K65" s="11"/>
      <c r="L65" s="11"/>
      <c r="M65" s="12"/>
      <c r="N65" s="10"/>
      <c r="O65" s="11"/>
      <c r="P65" s="11"/>
      <c r="Q65" s="12"/>
      <c r="R65" s="10"/>
      <c r="S65" s="11"/>
      <c r="T65" s="11"/>
      <c r="U65" s="12"/>
      <c r="V65" s="10"/>
      <c r="W65" s="11"/>
      <c r="X65" s="11"/>
      <c r="Y65" s="12"/>
      <c r="Z65" s="10"/>
      <c r="AA65" s="11"/>
      <c r="AB65" s="11"/>
      <c r="AC65" s="12"/>
      <c r="AD65" s="10"/>
      <c r="AE65" s="11"/>
      <c r="AF65" s="11"/>
      <c r="AG65" s="12"/>
      <c r="AH65" s="10"/>
      <c r="AI65" s="11"/>
      <c r="AJ65" s="11"/>
      <c r="AK65" s="12"/>
      <c r="AL65" s="13"/>
      <c r="AM65" s="11"/>
      <c r="AN65" s="11"/>
      <c r="AO65" s="12"/>
      <c r="AP65" s="13"/>
      <c r="AQ65" s="11"/>
      <c r="AR65" s="11"/>
      <c r="AS65" s="12"/>
      <c r="AT65" s="13"/>
      <c r="AU65" s="11"/>
      <c r="AV65" s="11"/>
      <c r="AW65" s="12"/>
      <c r="AX65" s="13"/>
      <c r="AY65" s="11"/>
      <c r="AZ65" s="11"/>
      <c r="BA65" s="12"/>
      <c r="BB65" s="116" t="e">
        <f>(COUNTIF(F65:BA80,"E")/((COUNTIF(F65:BA80,"E")+COUNTIF(F65:BA80,"P")+COUNTIF(F65:BA80,"R"))))</f>
        <v>#DIV/0!</v>
      </c>
      <c r="BC65" s="131"/>
      <c r="BD65" s="132"/>
      <c r="BE65" s="98"/>
    </row>
    <row r="66" spans="1:57" s="27" customFormat="1" ht="64.2" customHeight="1" x14ac:dyDescent="0.25">
      <c r="A66" s="142"/>
      <c r="B66" s="104"/>
      <c r="C66" s="104"/>
      <c r="D66" s="8"/>
      <c r="E66" s="9"/>
      <c r="F66" s="10"/>
      <c r="G66" s="11"/>
      <c r="H66" s="11"/>
      <c r="I66" s="12"/>
      <c r="J66" s="10"/>
      <c r="K66" s="11"/>
      <c r="L66" s="11"/>
      <c r="M66" s="12"/>
      <c r="N66" s="10"/>
      <c r="O66" s="11"/>
      <c r="P66" s="11"/>
      <c r="Q66" s="12"/>
      <c r="R66" s="10"/>
      <c r="S66" s="11"/>
      <c r="T66" s="11"/>
      <c r="U66" s="12"/>
      <c r="V66" s="10"/>
      <c r="W66" s="11"/>
      <c r="X66" s="11"/>
      <c r="Y66" s="12"/>
      <c r="Z66" s="10"/>
      <c r="AA66" s="11"/>
      <c r="AB66" s="11"/>
      <c r="AC66" s="12"/>
      <c r="AD66" s="10"/>
      <c r="AE66" s="11"/>
      <c r="AF66" s="11"/>
      <c r="AG66" s="12"/>
      <c r="AH66" s="10"/>
      <c r="AI66" s="11"/>
      <c r="AJ66" s="11"/>
      <c r="AK66" s="12"/>
      <c r="AL66" s="13"/>
      <c r="AM66" s="11"/>
      <c r="AN66" s="11"/>
      <c r="AO66" s="12"/>
      <c r="AP66" s="13"/>
      <c r="AQ66" s="11"/>
      <c r="AR66" s="11"/>
      <c r="AS66" s="12"/>
      <c r="AT66" s="13"/>
      <c r="AU66" s="11"/>
      <c r="AV66" s="11"/>
      <c r="AW66" s="12"/>
      <c r="AX66" s="13"/>
      <c r="AY66" s="11"/>
      <c r="AZ66" s="11"/>
      <c r="BA66" s="12"/>
      <c r="BB66" s="117"/>
      <c r="BC66" s="129"/>
      <c r="BD66" s="130"/>
      <c r="BE66" s="98"/>
    </row>
    <row r="67" spans="1:57" s="27" customFormat="1" ht="64.2" customHeight="1" x14ac:dyDescent="0.25">
      <c r="A67" s="142"/>
      <c r="B67" s="104"/>
      <c r="C67" s="104"/>
      <c r="D67" s="8"/>
      <c r="E67" s="9"/>
      <c r="F67" s="10"/>
      <c r="G67" s="11"/>
      <c r="H67" s="11"/>
      <c r="I67" s="12"/>
      <c r="J67" s="10"/>
      <c r="K67" s="11"/>
      <c r="L67" s="11"/>
      <c r="M67" s="12"/>
      <c r="N67" s="10"/>
      <c r="O67" s="11"/>
      <c r="P67" s="11"/>
      <c r="Q67" s="12"/>
      <c r="R67" s="10"/>
      <c r="S67" s="11"/>
      <c r="T67" s="11"/>
      <c r="U67" s="12"/>
      <c r="V67" s="10"/>
      <c r="W67" s="11"/>
      <c r="X67" s="11"/>
      <c r="Y67" s="12"/>
      <c r="Z67" s="10"/>
      <c r="AA67" s="11"/>
      <c r="AB67" s="11"/>
      <c r="AC67" s="12"/>
      <c r="AD67" s="10"/>
      <c r="AE67" s="11"/>
      <c r="AF67" s="11"/>
      <c r="AG67" s="12"/>
      <c r="AH67" s="10"/>
      <c r="AI67" s="11"/>
      <c r="AJ67" s="11"/>
      <c r="AK67" s="12"/>
      <c r="AL67" s="13"/>
      <c r="AM67" s="11"/>
      <c r="AN67" s="11"/>
      <c r="AO67" s="12"/>
      <c r="AP67" s="13"/>
      <c r="AQ67" s="11"/>
      <c r="AR67" s="11"/>
      <c r="AS67" s="12"/>
      <c r="AT67" s="13"/>
      <c r="AU67" s="11"/>
      <c r="AV67" s="11"/>
      <c r="AW67" s="12"/>
      <c r="AX67" s="13"/>
      <c r="AY67" s="11"/>
      <c r="AZ67" s="11"/>
      <c r="BA67" s="12"/>
      <c r="BB67" s="117"/>
      <c r="BC67" s="129"/>
      <c r="BD67" s="130"/>
      <c r="BE67" s="98"/>
    </row>
    <row r="68" spans="1:57" s="27" customFormat="1" ht="64.2" customHeight="1" x14ac:dyDescent="0.25">
      <c r="A68" s="142"/>
      <c r="B68" s="104"/>
      <c r="C68" s="104"/>
      <c r="D68" s="8"/>
      <c r="E68" s="9"/>
      <c r="F68" s="10"/>
      <c r="G68" s="11"/>
      <c r="H68" s="11"/>
      <c r="I68" s="12"/>
      <c r="J68" s="10"/>
      <c r="K68" s="11"/>
      <c r="L68" s="11"/>
      <c r="M68" s="12"/>
      <c r="N68" s="10"/>
      <c r="O68" s="11"/>
      <c r="P68" s="11"/>
      <c r="Q68" s="12"/>
      <c r="R68" s="10"/>
      <c r="S68" s="11"/>
      <c r="T68" s="11"/>
      <c r="U68" s="12"/>
      <c r="V68" s="10"/>
      <c r="W68" s="11"/>
      <c r="X68" s="11"/>
      <c r="Y68" s="12"/>
      <c r="Z68" s="10"/>
      <c r="AA68" s="11"/>
      <c r="AB68" s="11"/>
      <c r="AC68" s="12"/>
      <c r="AD68" s="10"/>
      <c r="AE68" s="11"/>
      <c r="AF68" s="11"/>
      <c r="AG68" s="12"/>
      <c r="AH68" s="10"/>
      <c r="AI68" s="11"/>
      <c r="AJ68" s="11"/>
      <c r="AK68" s="12"/>
      <c r="AL68" s="13"/>
      <c r="AM68" s="11"/>
      <c r="AN68" s="11"/>
      <c r="AO68" s="12"/>
      <c r="AP68" s="13"/>
      <c r="AQ68" s="11"/>
      <c r="AR68" s="11"/>
      <c r="AS68" s="12"/>
      <c r="AT68" s="13"/>
      <c r="AU68" s="11"/>
      <c r="AV68" s="11"/>
      <c r="AW68" s="12"/>
      <c r="AX68" s="13"/>
      <c r="AY68" s="11"/>
      <c r="AZ68" s="11"/>
      <c r="BA68" s="12"/>
      <c r="BB68" s="117"/>
      <c r="BC68" s="129"/>
      <c r="BD68" s="130"/>
      <c r="BE68" s="98"/>
    </row>
    <row r="69" spans="1:57" s="27" customFormat="1" ht="64.2" customHeight="1" x14ac:dyDescent="0.25">
      <c r="A69" s="142"/>
      <c r="B69" s="104"/>
      <c r="C69" s="104"/>
      <c r="D69" s="8"/>
      <c r="E69" s="9"/>
      <c r="F69" s="10"/>
      <c r="G69" s="11"/>
      <c r="H69" s="11"/>
      <c r="I69" s="12"/>
      <c r="J69" s="10"/>
      <c r="K69" s="11"/>
      <c r="L69" s="11"/>
      <c r="M69" s="12"/>
      <c r="N69" s="10"/>
      <c r="O69" s="11"/>
      <c r="P69" s="11"/>
      <c r="Q69" s="12"/>
      <c r="R69" s="10"/>
      <c r="S69" s="11"/>
      <c r="T69" s="11"/>
      <c r="U69" s="12"/>
      <c r="V69" s="10"/>
      <c r="W69" s="11"/>
      <c r="X69" s="11"/>
      <c r="Y69" s="12"/>
      <c r="Z69" s="10"/>
      <c r="AA69" s="11"/>
      <c r="AB69" s="11"/>
      <c r="AC69" s="12"/>
      <c r="AD69" s="10"/>
      <c r="AE69" s="11"/>
      <c r="AF69" s="11"/>
      <c r="AG69" s="12"/>
      <c r="AH69" s="10"/>
      <c r="AI69" s="11"/>
      <c r="AJ69" s="11"/>
      <c r="AK69" s="12"/>
      <c r="AL69" s="13"/>
      <c r="AM69" s="11"/>
      <c r="AN69" s="11"/>
      <c r="AO69" s="12"/>
      <c r="AP69" s="13"/>
      <c r="AQ69" s="11"/>
      <c r="AR69" s="11"/>
      <c r="AS69" s="12"/>
      <c r="AT69" s="13"/>
      <c r="AU69" s="11"/>
      <c r="AV69" s="11"/>
      <c r="AW69" s="12"/>
      <c r="AX69" s="13"/>
      <c r="AY69" s="11"/>
      <c r="AZ69" s="11"/>
      <c r="BA69" s="12"/>
      <c r="BB69" s="117"/>
      <c r="BC69" s="129"/>
      <c r="BD69" s="130"/>
      <c r="BE69" s="98"/>
    </row>
    <row r="70" spans="1:57" s="27" customFormat="1" ht="64.2" customHeight="1" x14ac:dyDescent="0.25">
      <c r="A70" s="142"/>
      <c r="B70" s="104"/>
      <c r="C70" s="104"/>
      <c r="D70" s="8"/>
      <c r="E70" s="9"/>
      <c r="F70" s="10"/>
      <c r="G70" s="11"/>
      <c r="H70" s="11"/>
      <c r="I70" s="12"/>
      <c r="J70" s="10"/>
      <c r="K70" s="11"/>
      <c r="L70" s="11"/>
      <c r="M70" s="12"/>
      <c r="N70" s="10"/>
      <c r="O70" s="11"/>
      <c r="P70" s="11"/>
      <c r="Q70" s="12"/>
      <c r="R70" s="10"/>
      <c r="S70" s="11"/>
      <c r="T70" s="11"/>
      <c r="U70" s="12"/>
      <c r="V70" s="10"/>
      <c r="W70" s="11"/>
      <c r="X70" s="11"/>
      <c r="Y70" s="12"/>
      <c r="Z70" s="10"/>
      <c r="AA70" s="11"/>
      <c r="AB70" s="11"/>
      <c r="AC70" s="12"/>
      <c r="AD70" s="10"/>
      <c r="AE70" s="11"/>
      <c r="AF70" s="11"/>
      <c r="AG70" s="12"/>
      <c r="AH70" s="10"/>
      <c r="AI70" s="11"/>
      <c r="AJ70" s="11"/>
      <c r="AK70" s="12"/>
      <c r="AL70" s="13"/>
      <c r="AM70" s="11"/>
      <c r="AN70" s="11"/>
      <c r="AO70" s="12"/>
      <c r="AP70" s="13"/>
      <c r="AQ70" s="11"/>
      <c r="AR70" s="11"/>
      <c r="AS70" s="12"/>
      <c r="AT70" s="13"/>
      <c r="AU70" s="11"/>
      <c r="AV70" s="11"/>
      <c r="AW70" s="12"/>
      <c r="AX70" s="13"/>
      <c r="AY70" s="11"/>
      <c r="AZ70" s="11"/>
      <c r="BA70" s="12"/>
      <c r="BB70" s="117"/>
      <c r="BC70" s="129"/>
      <c r="BD70" s="130"/>
      <c r="BE70" s="98"/>
    </row>
    <row r="71" spans="1:57" s="27" customFormat="1" ht="64.2" customHeight="1" x14ac:dyDescent="0.25">
      <c r="A71" s="142"/>
      <c r="B71" s="104"/>
      <c r="C71" s="104"/>
      <c r="D71" s="8"/>
      <c r="E71" s="9"/>
      <c r="F71" s="10"/>
      <c r="G71" s="11"/>
      <c r="H71" s="11"/>
      <c r="I71" s="12"/>
      <c r="J71" s="10"/>
      <c r="K71" s="11"/>
      <c r="L71" s="11"/>
      <c r="M71" s="12"/>
      <c r="N71" s="10"/>
      <c r="O71" s="11"/>
      <c r="P71" s="11"/>
      <c r="Q71" s="12"/>
      <c r="R71" s="10"/>
      <c r="S71" s="11"/>
      <c r="T71" s="11"/>
      <c r="U71" s="12"/>
      <c r="V71" s="10"/>
      <c r="W71" s="11"/>
      <c r="X71" s="11"/>
      <c r="Y71" s="12"/>
      <c r="Z71" s="10"/>
      <c r="AA71" s="11"/>
      <c r="AB71" s="11"/>
      <c r="AC71" s="12"/>
      <c r="AD71" s="10"/>
      <c r="AE71" s="11"/>
      <c r="AF71" s="11"/>
      <c r="AG71" s="12"/>
      <c r="AH71" s="10"/>
      <c r="AI71" s="11"/>
      <c r="AJ71" s="11"/>
      <c r="AK71" s="12"/>
      <c r="AL71" s="13"/>
      <c r="AM71" s="11"/>
      <c r="AN71" s="11"/>
      <c r="AO71" s="12"/>
      <c r="AP71" s="13"/>
      <c r="AQ71" s="11"/>
      <c r="AR71" s="11"/>
      <c r="AS71" s="12"/>
      <c r="AT71" s="13"/>
      <c r="AU71" s="11"/>
      <c r="AV71" s="11"/>
      <c r="AW71" s="12"/>
      <c r="AX71" s="13"/>
      <c r="AY71" s="11"/>
      <c r="AZ71" s="11"/>
      <c r="BA71" s="12"/>
      <c r="BB71" s="117"/>
      <c r="BC71" s="129"/>
      <c r="BD71" s="130"/>
      <c r="BE71" s="98"/>
    </row>
    <row r="72" spans="1:57" s="27" customFormat="1" ht="64.2" customHeight="1" x14ac:dyDescent="0.25">
      <c r="A72" s="142"/>
      <c r="B72" s="104"/>
      <c r="C72" s="104"/>
      <c r="D72" s="8"/>
      <c r="E72" s="9"/>
      <c r="F72" s="10"/>
      <c r="G72" s="11"/>
      <c r="H72" s="11"/>
      <c r="I72" s="12"/>
      <c r="J72" s="10"/>
      <c r="K72" s="11"/>
      <c r="L72" s="11"/>
      <c r="M72" s="12"/>
      <c r="N72" s="10"/>
      <c r="O72" s="11"/>
      <c r="P72" s="11"/>
      <c r="Q72" s="12"/>
      <c r="R72" s="10"/>
      <c r="S72" s="11"/>
      <c r="T72" s="11"/>
      <c r="U72" s="12"/>
      <c r="V72" s="10"/>
      <c r="W72" s="11"/>
      <c r="X72" s="11"/>
      <c r="Y72" s="12"/>
      <c r="Z72" s="10"/>
      <c r="AA72" s="11"/>
      <c r="AB72" s="11"/>
      <c r="AC72" s="12"/>
      <c r="AD72" s="10"/>
      <c r="AE72" s="11"/>
      <c r="AF72" s="11"/>
      <c r="AG72" s="12"/>
      <c r="AH72" s="10"/>
      <c r="AI72" s="11"/>
      <c r="AJ72" s="11"/>
      <c r="AK72" s="12"/>
      <c r="AL72" s="13"/>
      <c r="AM72" s="11"/>
      <c r="AN72" s="11"/>
      <c r="AO72" s="12"/>
      <c r="AP72" s="13"/>
      <c r="AQ72" s="11"/>
      <c r="AR72" s="11"/>
      <c r="AS72" s="12"/>
      <c r="AT72" s="13"/>
      <c r="AU72" s="11"/>
      <c r="AV72" s="11"/>
      <c r="AW72" s="12"/>
      <c r="AX72" s="13"/>
      <c r="AY72" s="11"/>
      <c r="AZ72" s="11"/>
      <c r="BA72" s="12"/>
      <c r="BB72" s="117"/>
      <c r="BC72" s="129"/>
      <c r="BD72" s="130"/>
      <c r="BE72" s="98"/>
    </row>
    <row r="73" spans="1:57" s="27" customFormat="1" ht="64.2" customHeight="1" x14ac:dyDescent="0.25">
      <c r="A73" s="142"/>
      <c r="B73" s="104"/>
      <c r="C73" s="104"/>
      <c r="D73" s="8"/>
      <c r="E73" s="9"/>
      <c r="F73" s="10"/>
      <c r="G73" s="11"/>
      <c r="H73" s="11"/>
      <c r="I73" s="12"/>
      <c r="J73" s="10"/>
      <c r="K73" s="11"/>
      <c r="L73" s="11"/>
      <c r="M73" s="12"/>
      <c r="N73" s="10"/>
      <c r="O73" s="11"/>
      <c r="P73" s="11"/>
      <c r="Q73" s="12"/>
      <c r="R73" s="10"/>
      <c r="S73" s="11"/>
      <c r="T73" s="11"/>
      <c r="U73" s="12"/>
      <c r="V73" s="10"/>
      <c r="W73" s="11"/>
      <c r="X73" s="11"/>
      <c r="Y73" s="12"/>
      <c r="Z73" s="10"/>
      <c r="AA73" s="11"/>
      <c r="AB73" s="11"/>
      <c r="AC73" s="12"/>
      <c r="AD73" s="10"/>
      <c r="AE73" s="11"/>
      <c r="AF73" s="11"/>
      <c r="AG73" s="12"/>
      <c r="AH73" s="10"/>
      <c r="AI73" s="11"/>
      <c r="AJ73" s="11"/>
      <c r="AK73" s="12"/>
      <c r="AL73" s="13"/>
      <c r="AM73" s="11"/>
      <c r="AN73" s="11"/>
      <c r="AO73" s="12"/>
      <c r="AP73" s="13"/>
      <c r="AQ73" s="11"/>
      <c r="AR73" s="11"/>
      <c r="AS73" s="12"/>
      <c r="AT73" s="13"/>
      <c r="AU73" s="11"/>
      <c r="AV73" s="11"/>
      <c r="AW73" s="12"/>
      <c r="AX73" s="13"/>
      <c r="AY73" s="11"/>
      <c r="AZ73" s="11"/>
      <c r="BA73" s="12"/>
      <c r="BB73" s="117"/>
      <c r="BC73" s="129"/>
      <c r="BD73" s="130"/>
      <c r="BE73" s="98"/>
    </row>
    <row r="74" spans="1:57" s="27" customFormat="1" ht="64.2" customHeight="1" x14ac:dyDescent="0.25">
      <c r="A74" s="142"/>
      <c r="B74" s="104"/>
      <c r="C74" s="104"/>
      <c r="D74" s="8"/>
      <c r="E74" s="9"/>
      <c r="F74" s="10"/>
      <c r="G74" s="11"/>
      <c r="H74" s="11"/>
      <c r="I74" s="12"/>
      <c r="J74" s="10"/>
      <c r="K74" s="11"/>
      <c r="L74" s="11"/>
      <c r="M74" s="12"/>
      <c r="N74" s="10"/>
      <c r="O74" s="11"/>
      <c r="P74" s="11"/>
      <c r="Q74" s="12"/>
      <c r="R74" s="10"/>
      <c r="S74" s="11"/>
      <c r="T74" s="11"/>
      <c r="U74" s="12"/>
      <c r="V74" s="10"/>
      <c r="W74" s="11"/>
      <c r="X74" s="11"/>
      <c r="Y74" s="12"/>
      <c r="Z74" s="10"/>
      <c r="AA74" s="11"/>
      <c r="AB74" s="11"/>
      <c r="AC74" s="12"/>
      <c r="AD74" s="10"/>
      <c r="AE74" s="11"/>
      <c r="AF74" s="11"/>
      <c r="AG74" s="12"/>
      <c r="AH74" s="10"/>
      <c r="AI74" s="11"/>
      <c r="AJ74" s="11"/>
      <c r="AK74" s="12"/>
      <c r="AL74" s="13"/>
      <c r="AM74" s="11"/>
      <c r="AN74" s="11"/>
      <c r="AO74" s="12"/>
      <c r="AP74" s="13"/>
      <c r="AQ74" s="11"/>
      <c r="AR74" s="11"/>
      <c r="AS74" s="12"/>
      <c r="AT74" s="13"/>
      <c r="AU74" s="11"/>
      <c r="AV74" s="11"/>
      <c r="AW74" s="12"/>
      <c r="AX74" s="13"/>
      <c r="AY74" s="11"/>
      <c r="AZ74" s="11"/>
      <c r="BA74" s="12"/>
      <c r="BB74" s="117"/>
      <c r="BC74" s="129"/>
      <c r="BD74" s="130"/>
      <c r="BE74" s="98"/>
    </row>
    <row r="75" spans="1:57" s="27" customFormat="1" ht="64.2" customHeight="1" x14ac:dyDescent="0.25">
      <c r="A75" s="142"/>
      <c r="B75" s="104"/>
      <c r="C75" s="104"/>
      <c r="D75" s="8"/>
      <c r="E75" s="9"/>
      <c r="F75" s="10"/>
      <c r="G75" s="11"/>
      <c r="H75" s="11"/>
      <c r="I75" s="12"/>
      <c r="J75" s="10"/>
      <c r="K75" s="11"/>
      <c r="L75" s="11"/>
      <c r="M75" s="12"/>
      <c r="N75" s="10"/>
      <c r="O75" s="11"/>
      <c r="P75" s="11"/>
      <c r="Q75" s="12"/>
      <c r="R75" s="10"/>
      <c r="S75" s="11"/>
      <c r="T75" s="11"/>
      <c r="U75" s="12"/>
      <c r="V75" s="10"/>
      <c r="W75" s="11"/>
      <c r="X75" s="11"/>
      <c r="Y75" s="12"/>
      <c r="Z75" s="10"/>
      <c r="AA75" s="11"/>
      <c r="AB75" s="11"/>
      <c r="AC75" s="12"/>
      <c r="AD75" s="10"/>
      <c r="AE75" s="11"/>
      <c r="AF75" s="11"/>
      <c r="AG75" s="12"/>
      <c r="AH75" s="10"/>
      <c r="AI75" s="11"/>
      <c r="AJ75" s="11"/>
      <c r="AK75" s="12"/>
      <c r="AL75" s="13"/>
      <c r="AM75" s="11"/>
      <c r="AN75" s="11"/>
      <c r="AO75" s="12"/>
      <c r="AP75" s="13"/>
      <c r="AQ75" s="11"/>
      <c r="AR75" s="11"/>
      <c r="AS75" s="12"/>
      <c r="AT75" s="13"/>
      <c r="AU75" s="11"/>
      <c r="AV75" s="11"/>
      <c r="AW75" s="12"/>
      <c r="AX75" s="13"/>
      <c r="AY75" s="11"/>
      <c r="AZ75" s="11"/>
      <c r="BA75" s="12"/>
      <c r="BB75" s="117"/>
      <c r="BC75" s="129"/>
      <c r="BD75" s="130"/>
      <c r="BE75" s="98"/>
    </row>
    <row r="76" spans="1:57" s="27" customFormat="1" ht="64.2" customHeight="1" x14ac:dyDescent="0.25">
      <c r="A76" s="142"/>
      <c r="B76" s="104"/>
      <c r="C76" s="104"/>
      <c r="D76" s="8"/>
      <c r="E76" s="9"/>
      <c r="F76" s="10"/>
      <c r="G76" s="11"/>
      <c r="H76" s="11"/>
      <c r="I76" s="12"/>
      <c r="J76" s="10"/>
      <c r="K76" s="11"/>
      <c r="L76" s="11"/>
      <c r="M76" s="12"/>
      <c r="N76" s="10"/>
      <c r="O76" s="11"/>
      <c r="P76" s="11"/>
      <c r="Q76" s="12"/>
      <c r="R76" s="10"/>
      <c r="S76" s="11"/>
      <c r="T76" s="11"/>
      <c r="U76" s="12"/>
      <c r="V76" s="10"/>
      <c r="W76" s="11"/>
      <c r="X76" s="11"/>
      <c r="Y76" s="12"/>
      <c r="Z76" s="10"/>
      <c r="AA76" s="11"/>
      <c r="AB76" s="11"/>
      <c r="AC76" s="12"/>
      <c r="AD76" s="10"/>
      <c r="AE76" s="11"/>
      <c r="AF76" s="11"/>
      <c r="AG76" s="12"/>
      <c r="AH76" s="10"/>
      <c r="AI76" s="11"/>
      <c r="AJ76" s="11"/>
      <c r="AK76" s="12"/>
      <c r="AL76" s="13"/>
      <c r="AM76" s="11"/>
      <c r="AN76" s="11"/>
      <c r="AO76" s="12"/>
      <c r="AP76" s="13"/>
      <c r="AQ76" s="11"/>
      <c r="AR76" s="11"/>
      <c r="AS76" s="12"/>
      <c r="AT76" s="13"/>
      <c r="AU76" s="11"/>
      <c r="AV76" s="11"/>
      <c r="AW76" s="12"/>
      <c r="AX76" s="13"/>
      <c r="AY76" s="11"/>
      <c r="AZ76" s="11"/>
      <c r="BA76" s="12"/>
      <c r="BB76" s="117"/>
      <c r="BC76" s="129"/>
      <c r="BD76" s="130"/>
      <c r="BE76" s="98"/>
    </row>
    <row r="77" spans="1:57" s="27" customFormat="1" ht="64.2" customHeight="1" x14ac:dyDescent="0.25">
      <c r="A77" s="142"/>
      <c r="B77" s="104"/>
      <c r="C77" s="104"/>
      <c r="D77" s="8"/>
      <c r="E77" s="9"/>
      <c r="F77" s="10"/>
      <c r="G77" s="11"/>
      <c r="H77" s="11"/>
      <c r="I77" s="12"/>
      <c r="J77" s="10"/>
      <c r="K77" s="11"/>
      <c r="L77" s="11"/>
      <c r="M77" s="12"/>
      <c r="N77" s="10"/>
      <c r="O77" s="11"/>
      <c r="P77" s="11"/>
      <c r="Q77" s="12"/>
      <c r="R77" s="10"/>
      <c r="S77" s="11"/>
      <c r="T77" s="11"/>
      <c r="U77" s="12"/>
      <c r="V77" s="10"/>
      <c r="W77" s="11"/>
      <c r="X77" s="11"/>
      <c r="Y77" s="12"/>
      <c r="Z77" s="10"/>
      <c r="AA77" s="11"/>
      <c r="AB77" s="11"/>
      <c r="AC77" s="12"/>
      <c r="AD77" s="10"/>
      <c r="AE77" s="11"/>
      <c r="AF77" s="11"/>
      <c r="AG77" s="12"/>
      <c r="AH77" s="10"/>
      <c r="AI77" s="11"/>
      <c r="AJ77" s="11"/>
      <c r="AK77" s="12"/>
      <c r="AL77" s="13"/>
      <c r="AM77" s="11"/>
      <c r="AN77" s="11"/>
      <c r="AO77" s="12"/>
      <c r="AP77" s="13"/>
      <c r="AQ77" s="11"/>
      <c r="AR77" s="11"/>
      <c r="AS77" s="12"/>
      <c r="AT77" s="13"/>
      <c r="AU77" s="11"/>
      <c r="AV77" s="11"/>
      <c r="AW77" s="12"/>
      <c r="AX77" s="13"/>
      <c r="AY77" s="11"/>
      <c r="AZ77" s="11"/>
      <c r="BA77" s="12"/>
      <c r="BB77" s="117"/>
      <c r="BC77" s="129"/>
      <c r="BD77" s="130"/>
      <c r="BE77" s="98"/>
    </row>
    <row r="78" spans="1:57" s="27" customFormat="1" ht="64.2" customHeight="1" x14ac:dyDescent="0.25">
      <c r="A78" s="142"/>
      <c r="B78" s="104"/>
      <c r="C78" s="104"/>
      <c r="D78" s="8"/>
      <c r="E78" s="9"/>
      <c r="F78" s="10"/>
      <c r="G78" s="11"/>
      <c r="H78" s="11"/>
      <c r="I78" s="12"/>
      <c r="J78" s="10"/>
      <c r="K78" s="11"/>
      <c r="L78" s="11"/>
      <c r="M78" s="12"/>
      <c r="N78" s="10"/>
      <c r="O78" s="11"/>
      <c r="P78" s="11"/>
      <c r="Q78" s="12"/>
      <c r="R78" s="10"/>
      <c r="S78" s="11"/>
      <c r="T78" s="11"/>
      <c r="U78" s="12"/>
      <c r="V78" s="10"/>
      <c r="W78" s="11"/>
      <c r="X78" s="11"/>
      <c r="Y78" s="12"/>
      <c r="Z78" s="10"/>
      <c r="AA78" s="11"/>
      <c r="AB78" s="11"/>
      <c r="AC78" s="12"/>
      <c r="AD78" s="10"/>
      <c r="AE78" s="11"/>
      <c r="AF78" s="11"/>
      <c r="AG78" s="12"/>
      <c r="AH78" s="10"/>
      <c r="AI78" s="11"/>
      <c r="AJ78" s="11"/>
      <c r="AK78" s="12"/>
      <c r="AL78" s="13"/>
      <c r="AM78" s="11"/>
      <c r="AN78" s="11"/>
      <c r="AO78" s="12"/>
      <c r="AP78" s="13"/>
      <c r="AQ78" s="11"/>
      <c r="AR78" s="11"/>
      <c r="AS78" s="12"/>
      <c r="AT78" s="13"/>
      <c r="AU78" s="11"/>
      <c r="AV78" s="11"/>
      <c r="AW78" s="12"/>
      <c r="AX78" s="13"/>
      <c r="AY78" s="11"/>
      <c r="AZ78" s="11"/>
      <c r="BA78" s="12"/>
      <c r="BB78" s="117"/>
      <c r="BC78" s="129"/>
      <c r="BD78" s="130"/>
      <c r="BE78" s="98"/>
    </row>
    <row r="79" spans="1:57" s="27" customFormat="1" ht="64.2" customHeight="1" x14ac:dyDescent="0.25">
      <c r="A79" s="142"/>
      <c r="B79" s="104"/>
      <c r="C79" s="104"/>
      <c r="D79" s="8"/>
      <c r="E79" s="9"/>
      <c r="F79" s="10"/>
      <c r="G79" s="11"/>
      <c r="H79" s="11"/>
      <c r="I79" s="12"/>
      <c r="J79" s="10"/>
      <c r="K79" s="11"/>
      <c r="L79" s="11"/>
      <c r="M79" s="12"/>
      <c r="N79" s="10"/>
      <c r="O79" s="11"/>
      <c r="P79" s="11"/>
      <c r="Q79" s="12"/>
      <c r="R79" s="10"/>
      <c r="S79" s="11"/>
      <c r="T79" s="11"/>
      <c r="U79" s="12"/>
      <c r="V79" s="10"/>
      <c r="W79" s="11"/>
      <c r="X79" s="11"/>
      <c r="Y79" s="12"/>
      <c r="Z79" s="10"/>
      <c r="AA79" s="11"/>
      <c r="AB79" s="11"/>
      <c r="AC79" s="12"/>
      <c r="AD79" s="10"/>
      <c r="AE79" s="11"/>
      <c r="AF79" s="11"/>
      <c r="AG79" s="12"/>
      <c r="AH79" s="10"/>
      <c r="AI79" s="11"/>
      <c r="AJ79" s="11"/>
      <c r="AK79" s="12"/>
      <c r="AL79" s="13"/>
      <c r="AM79" s="11"/>
      <c r="AN79" s="11"/>
      <c r="AO79" s="12"/>
      <c r="AP79" s="13"/>
      <c r="AQ79" s="11"/>
      <c r="AR79" s="11"/>
      <c r="AS79" s="12"/>
      <c r="AT79" s="13"/>
      <c r="AU79" s="11"/>
      <c r="AV79" s="11"/>
      <c r="AW79" s="12"/>
      <c r="AX79" s="13"/>
      <c r="AY79" s="11"/>
      <c r="AZ79" s="11"/>
      <c r="BA79" s="12"/>
      <c r="BB79" s="117"/>
      <c r="BC79" s="129"/>
      <c r="BD79" s="130"/>
      <c r="BE79" s="98"/>
    </row>
    <row r="80" spans="1:57" s="27" customFormat="1" ht="64.2" customHeight="1" thickBot="1" x14ac:dyDescent="0.3">
      <c r="A80" s="142"/>
      <c r="B80" s="105"/>
      <c r="C80" s="105"/>
      <c r="D80" s="43"/>
      <c r="E80" s="21"/>
      <c r="F80" s="22"/>
      <c r="G80" s="23"/>
      <c r="H80" s="23"/>
      <c r="I80" s="24"/>
      <c r="J80" s="22"/>
      <c r="K80" s="23"/>
      <c r="L80" s="23"/>
      <c r="M80" s="24"/>
      <c r="N80" s="22"/>
      <c r="O80" s="23"/>
      <c r="P80" s="23"/>
      <c r="Q80" s="24"/>
      <c r="R80" s="22"/>
      <c r="S80" s="23"/>
      <c r="T80" s="23"/>
      <c r="U80" s="24"/>
      <c r="V80" s="22"/>
      <c r="W80" s="23"/>
      <c r="X80" s="23"/>
      <c r="Y80" s="24"/>
      <c r="Z80" s="22"/>
      <c r="AA80" s="23"/>
      <c r="AB80" s="23"/>
      <c r="AC80" s="24"/>
      <c r="AD80" s="22"/>
      <c r="AE80" s="23"/>
      <c r="AF80" s="23"/>
      <c r="AG80" s="24"/>
      <c r="AH80" s="22"/>
      <c r="AI80" s="23"/>
      <c r="AJ80" s="23"/>
      <c r="AK80" s="24"/>
      <c r="AL80" s="25"/>
      <c r="AM80" s="23"/>
      <c r="AN80" s="23"/>
      <c r="AO80" s="24"/>
      <c r="AP80" s="25"/>
      <c r="AQ80" s="23"/>
      <c r="AR80" s="23"/>
      <c r="AS80" s="24"/>
      <c r="AT80" s="25"/>
      <c r="AU80" s="23"/>
      <c r="AV80" s="23"/>
      <c r="AW80" s="24"/>
      <c r="AX80" s="25"/>
      <c r="AY80" s="23"/>
      <c r="AZ80" s="23"/>
      <c r="BA80" s="24"/>
      <c r="BB80" s="118"/>
      <c r="BC80" s="133"/>
      <c r="BD80" s="134"/>
      <c r="BE80" s="99"/>
    </row>
    <row r="81" spans="1:57" s="27" customFormat="1" ht="64.2" customHeight="1" x14ac:dyDescent="0.25">
      <c r="A81" s="142"/>
      <c r="B81" s="103"/>
      <c r="C81" s="124"/>
      <c r="D81" s="53"/>
      <c r="E81" s="3"/>
      <c r="F81" s="13"/>
      <c r="G81" s="11"/>
      <c r="H81" s="11"/>
      <c r="I81" s="12"/>
      <c r="J81" s="10"/>
      <c r="K81" s="11"/>
      <c r="L81" s="11"/>
      <c r="M81" s="12"/>
      <c r="N81" s="10"/>
      <c r="O81" s="11"/>
      <c r="P81" s="11"/>
      <c r="Q81" s="12"/>
      <c r="R81" s="10"/>
      <c r="S81" s="11"/>
      <c r="T81" s="11"/>
      <c r="U81" s="12"/>
      <c r="V81" s="10"/>
      <c r="W81" s="11"/>
      <c r="X81" s="11"/>
      <c r="Y81" s="12"/>
      <c r="Z81" s="10"/>
      <c r="AA81" s="11"/>
      <c r="AB81" s="11"/>
      <c r="AC81" s="12"/>
      <c r="AD81" s="10"/>
      <c r="AE81" s="11"/>
      <c r="AF81" s="11"/>
      <c r="AG81" s="12"/>
      <c r="AH81" s="10"/>
      <c r="AI81" s="11"/>
      <c r="AJ81" s="11"/>
      <c r="AK81" s="12"/>
      <c r="AL81" s="13"/>
      <c r="AM81" s="11"/>
      <c r="AN81" s="11"/>
      <c r="AO81" s="12"/>
      <c r="AP81" s="13"/>
      <c r="AQ81" s="11"/>
      <c r="AR81" s="11"/>
      <c r="AS81" s="12"/>
      <c r="AT81" s="13"/>
      <c r="AU81" s="11"/>
      <c r="AV81" s="11"/>
      <c r="AW81" s="12"/>
      <c r="AX81" s="13"/>
      <c r="AY81" s="11"/>
      <c r="AZ81" s="11"/>
      <c r="BA81" s="12"/>
      <c r="BB81" s="116" t="e">
        <f>(COUNTIF(F81:BA91,"E")/((COUNTIF(F81:BA91,"E")+COUNTIF(F81:BA91,"P")+COUNTIF(F81:BA91,"R"))))</f>
        <v>#DIV/0!</v>
      </c>
      <c r="BC81" s="127"/>
      <c r="BD81" s="128"/>
      <c r="BE81" s="97"/>
    </row>
    <row r="82" spans="1:57" s="27" customFormat="1" ht="64.2" customHeight="1" x14ac:dyDescent="0.25">
      <c r="A82" s="142"/>
      <c r="B82" s="104"/>
      <c r="C82" s="125"/>
      <c r="D82" s="45"/>
      <c r="E82" s="9"/>
      <c r="F82" s="13"/>
      <c r="G82" s="11"/>
      <c r="H82" s="11"/>
      <c r="I82" s="12"/>
      <c r="J82" s="10"/>
      <c r="K82" s="11"/>
      <c r="L82" s="11"/>
      <c r="M82" s="12"/>
      <c r="N82" s="10"/>
      <c r="O82" s="11"/>
      <c r="P82" s="11"/>
      <c r="Q82" s="12"/>
      <c r="R82" s="10"/>
      <c r="S82" s="11"/>
      <c r="T82" s="11"/>
      <c r="U82" s="12"/>
      <c r="V82" s="10"/>
      <c r="W82" s="11"/>
      <c r="X82" s="11"/>
      <c r="Y82" s="12"/>
      <c r="Z82" s="10"/>
      <c r="AA82" s="11"/>
      <c r="AB82" s="11"/>
      <c r="AC82" s="12"/>
      <c r="AD82" s="10"/>
      <c r="AE82" s="11"/>
      <c r="AF82" s="11"/>
      <c r="AG82" s="12"/>
      <c r="AH82" s="10"/>
      <c r="AI82" s="11"/>
      <c r="AJ82" s="11"/>
      <c r="AK82" s="12"/>
      <c r="AL82" s="13"/>
      <c r="AM82" s="11"/>
      <c r="AN82" s="11"/>
      <c r="AO82" s="12"/>
      <c r="AP82" s="13"/>
      <c r="AQ82" s="11"/>
      <c r="AR82" s="11"/>
      <c r="AS82" s="12"/>
      <c r="AT82" s="13"/>
      <c r="AU82" s="11"/>
      <c r="AV82" s="11"/>
      <c r="AW82" s="12"/>
      <c r="AX82" s="13"/>
      <c r="AY82" s="11"/>
      <c r="AZ82" s="11"/>
      <c r="BA82" s="12"/>
      <c r="BB82" s="117"/>
      <c r="BC82" s="100"/>
      <c r="BD82" s="101"/>
      <c r="BE82" s="98"/>
    </row>
    <row r="83" spans="1:57" s="27" customFormat="1" ht="64.2" customHeight="1" x14ac:dyDescent="0.25">
      <c r="A83" s="142"/>
      <c r="B83" s="104"/>
      <c r="C83" s="125"/>
      <c r="D83" s="46"/>
      <c r="E83" s="35"/>
      <c r="F83" s="13"/>
      <c r="G83" s="11"/>
      <c r="H83" s="11"/>
      <c r="I83" s="12"/>
      <c r="J83" s="10"/>
      <c r="K83" s="11"/>
      <c r="L83" s="11"/>
      <c r="M83" s="12"/>
      <c r="N83" s="10"/>
      <c r="O83" s="11"/>
      <c r="P83" s="11"/>
      <c r="Q83" s="12"/>
      <c r="R83" s="10"/>
      <c r="S83" s="11"/>
      <c r="T83" s="11"/>
      <c r="U83" s="12"/>
      <c r="V83" s="10"/>
      <c r="W83" s="11"/>
      <c r="X83" s="11"/>
      <c r="Y83" s="12"/>
      <c r="Z83" s="10"/>
      <c r="AA83" s="11"/>
      <c r="AB83" s="11"/>
      <c r="AC83" s="12"/>
      <c r="AD83" s="10"/>
      <c r="AE83" s="11"/>
      <c r="AF83" s="11"/>
      <c r="AG83" s="12"/>
      <c r="AH83" s="10"/>
      <c r="AI83" s="11"/>
      <c r="AJ83" s="11"/>
      <c r="AK83" s="12"/>
      <c r="AL83" s="13"/>
      <c r="AM83" s="11"/>
      <c r="AN83" s="11"/>
      <c r="AO83" s="12"/>
      <c r="AP83" s="13"/>
      <c r="AQ83" s="11"/>
      <c r="AR83" s="11"/>
      <c r="AS83" s="12"/>
      <c r="AT83" s="13"/>
      <c r="AU83" s="11"/>
      <c r="AV83" s="11"/>
      <c r="AW83" s="12"/>
      <c r="AX83" s="13"/>
      <c r="AY83" s="11"/>
      <c r="AZ83" s="11"/>
      <c r="BA83" s="12"/>
      <c r="BB83" s="117"/>
      <c r="BC83" s="100"/>
      <c r="BD83" s="101"/>
      <c r="BE83" s="98"/>
    </row>
    <row r="84" spans="1:57" s="27" customFormat="1" ht="64.2" customHeight="1" x14ac:dyDescent="0.25">
      <c r="A84" s="142"/>
      <c r="B84" s="104"/>
      <c r="C84" s="125"/>
      <c r="D84" s="46"/>
      <c r="E84" s="35"/>
      <c r="F84" s="13"/>
      <c r="G84" s="11"/>
      <c r="H84" s="11"/>
      <c r="I84" s="12"/>
      <c r="J84" s="10"/>
      <c r="K84" s="11"/>
      <c r="L84" s="11"/>
      <c r="M84" s="12"/>
      <c r="N84" s="10"/>
      <c r="O84" s="11"/>
      <c r="P84" s="11"/>
      <c r="Q84" s="12"/>
      <c r="R84" s="10"/>
      <c r="S84" s="11"/>
      <c r="T84" s="11"/>
      <c r="U84" s="12"/>
      <c r="V84" s="10"/>
      <c r="W84" s="11"/>
      <c r="X84" s="11"/>
      <c r="Y84" s="12"/>
      <c r="Z84" s="10"/>
      <c r="AA84" s="11"/>
      <c r="AB84" s="11"/>
      <c r="AC84" s="12"/>
      <c r="AD84" s="10"/>
      <c r="AE84" s="11"/>
      <c r="AF84" s="11"/>
      <c r="AG84" s="12"/>
      <c r="AH84" s="10"/>
      <c r="AI84" s="11"/>
      <c r="AJ84" s="11"/>
      <c r="AK84" s="12"/>
      <c r="AL84" s="13"/>
      <c r="AM84" s="11"/>
      <c r="AN84" s="11"/>
      <c r="AO84" s="12"/>
      <c r="AP84" s="13"/>
      <c r="AQ84" s="11"/>
      <c r="AR84" s="11"/>
      <c r="AS84" s="12"/>
      <c r="AT84" s="13"/>
      <c r="AU84" s="11"/>
      <c r="AV84" s="11"/>
      <c r="AW84" s="12"/>
      <c r="AX84" s="13"/>
      <c r="AY84" s="11"/>
      <c r="AZ84" s="11"/>
      <c r="BA84" s="12"/>
      <c r="BB84" s="117"/>
      <c r="BC84" s="100"/>
      <c r="BD84" s="101"/>
      <c r="BE84" s="98"/>
    </row>
    <row r="85" spans="1:57" s="27" customFormat="1" ht="64.2" customHeight="1" x14ac:dyDescent="0.25">
      <c r="A85" s="142"/>
      <c r="B85" s="104"/>
      <c r="C85" s="125"/>
      <c r="D85" s="46"/>
      <c r="E85" s="35"/>
      <c r="F85" s="30"/>
      <c r="G85" s="31"/>
      <c r="H85" s="31"/>
      <c r="I85" s="32"/>
      <c r="J85" s="30"/>
      <c r="K85" s="31"/>
      <c r="L85" s="31"/>
      <c r="M85" s="32"/>
      <c r="N85" s="30"/>
      <c r="O85" s="31"/>
      <c r="P85" s="31"/>
      <c r="Q85" s="32"/>
      <c r="R85" s="30"/>
      <c r="S85" s="31"/>
      <c r="T85" s="31"/>
      <c r="U85" s="32"/>
      <c r="V85" s="30"/>
      <c r="W85" s="31"/>
      <c r="X85" s="31"/>
      <c r="Y85" s="32"/>
      <c r="Z85" s="30"/>
      <c r="AA85" s="31"/>
      <c r="AB85" s="31"/>
      <c r="AC85" s="32"/>
      <c r="AD85" s="30"/>
      <c r="AE85" s="31"/>
      <c r="AF85" s="31"/>
      <c r="AG85" s="32"/>
      <c r="AH85" s="30"/>
      <c r="AI85" s="31"/>
      <c r="AJ85" s="31"/>
      <c r="AK85" s="32"/>
      <c r="AL85" s="52"/>
      <c r="AM85" s="31"/>
      <c r="AN85" s="31"/>
      <c r="AO85" s="32"/>
      <c r="AP85" s="52"/>
      <c r="AQ85" s="31"/>
      <c r="AR85" s="31"/>
      <c r="AS85" s="32"/>
      <c r="AT85" s="52"/>
      <c r="AU85" s="31"/>
      <c r="AV85" s="31"/>
      <c r="AW85" s="32"/>
      <c r="AX85" s="52"/>
      <c r="AY85" s="31"/>
      <c r="AZ85" s="31"/>
      <c r="BA85" s="32"/>
      <c r="BB85" s="117"/>
      <c r="BC85" s="100"/>
      <c r="BD85" s="101"/>
      <c r="BE85" s="98"/>
    </row>
    <row r="86" spans="1:57" s="27" customFormat="1" ht="64.2" customHeight="1" x14ac:dyDescent="0.25">
      <c r="A86" s="142"/>
      <c r="B86" s="104"/>
      <c r="C86" s="125"/>
      <c r="D86" s="46"/>
      <c r="E86" s="35"/>
      <c r="F86" s="13"/>
      <c r="G86" s="11"/>
      <c r="H86" s="11"/>
      <c r="I86" s="12"/>
      <c r="J86" s="10"/>
      <c r="K86" s="11"/>
      <c r="L86" s="11"/>
      <c r="M86" s="12"/>
      <c r="N86" s="10"/>
      <c r="O86" s="11"/>
      <c r="P86" s="11"/>
      <c r="Q86" s="12"/>
      <c r="R86" s="10"/>
      <c r="S86" s="11"/>
      <c r="T86" s="11"/>
      <c r="U86" s="12"/>
      <c r="V86" s="10"/>
      <c r="W86" s="11"/>
      <c r="X86" s="11"/>
      <c r="Y86" s="12"/>
      <c r="Z86" s="10"/>
      <c r="AA86" s="11"/>
      <c r="AB86" s="11"/>
      <c r="AC86" s="12"/>
      <c r="AD86" s="10"/>
      <c r="AE86" s="11"/>
      <c r="AF86" s="11"/>
      <c r="AG86" s="12"/>
      <c r="AH86" s="10"/>
      <c r="AI86" s="11"/>
      <c r="AJ86" s="11"/>
      <c r="AK86" s="12"/>
      <c r="AL86" s="13"/>
      <c r="AM86" s="11"/>
      <c r="AN86" s="11"/>
      <c r="AO86" s="12"/>
      <c r="AP86" s="13"/>
      <c r="AQ86" s="11"/>
      <c r="AR86" s="11"/>
      <c r="AS86" s="12"/>
      <c r="AT86" s="13"/>
      <c r="AU86" s="11"/>
      <c r="AV86" s="11"/>
      <c r="AW86" s="12"/>
      <c r="AX86" s="13"/>
      <c r="AY86" s="11"/>
      <c r="AZ86" s="11"/>
      <c r="BA86" s="12"/>
      <c r="BB86" s="117"/>
      <c r="BC86" s="127"/>
      <c r="BD86" s="128"/>
      <c r="BE86" s="98"/>
    </row>
    <row r="87" spans="1:57" s="27" customFormat="1" ht="64.2" customHeight="1" x14ac:dyDescent="0.25">
      <c r="A87" s="142"/>
      <c r="B87" s="104"/>
      <c r="C87" s="125"/>
      <c r="D87" s="46"/>
      <c r="E87" s="35"/>
      <c r="F87" s="13"/>
      <c r="G87" s="11"/>
      <c r="H87" s="11"/>
      <c r="I87" s="12"/>
      <c r="J87" s="10"/>
      <c r="K87" s="11"/>
      <c r="L87" s="11"/>
      <c r="M87" s="12"/>
      <c r="N87" s="10"/>
      <c r="O87" s="11"/>
      <c r="P87" s="11"/>
      <c r="Q87" s="12"/>
      <c r="R87" s="10"/>
      <c r="S87" s="11"/>
      <c r="T87" s="11"/>
      <c r="U87" s="12"/>
      <c r="V87" s="10"/>
      <c r="W87" s="11"/>
      <c r="X87" s="11"/>
      <c r="Y87" s="12"/>
      <c r="Z87" s="10"/>
      <c r="AA87" s="11"/>
      <c r="AB87" s="11"/>
      <c r="AC87" s="12"/>
      <c r="AD87" s="10"/>
      <c r="AE87" s="11"/>
      <c r="AF87" s="11"/>
      <c r="AG87" s="12"/>
      <c r="AH87" s="10"/>
      <c r="AI87" s="11"/>
      <c r="AJ87" s="11"/>
      <c r="AK87" s="12"/>
      <c r="AL87" s="13"/>
      <c r="AM87" s="11"/>
      <c r="AN87" s="11"/>
      <c r="AO87" s="12"/>
      <c r="AP87" s="13"/>
      <c r="AQ87" s="11"/>
      <c r="AR87" s="11"/>
      <c r="AS87" s="12"/>
      <c r="AT87" s="13"/>
      <c r="AU87" s="11"/>
      <c r="AV87" s="11"/>
      <c r="AW87" s="12"/>
      <c r="AX87" s="13"/>
      <c r="AY87" s="11"/>
      <c r="AZ87" s="11"/>
      <c r="BA87" s="12"/>
      <c r="BB87" s="117"/>
      <c r="BC87" s="100"/>
      <c r="BD87" s="101"/>
      <c r="BE87" s="98"/>
    </row>
    <row r="88" spans="1:57" s="27" customFormat="1" ht="64.2" customHeight="1" x14ac:dyDescent="0.25">
      <c r="A88" s="142"/>
      <c r="B88" s="104"/>
      <c r="C88" s="125"/>
      <c r="D88" s="46"/>
      <c r="E88" s="35"/>
      <c r="F88" s="13"/>
      <c r="G88" s="11"/>
      <c r="H88" s="11"/>
      <c r="I88" s="12"/>
      <c r="J88" s="10"/>
      <c r="K88" s="11"/>
      <c r="L88" s="11"/>
      <c r="M88" s="12"/>
      <c r="N88" s="10"/>
      <c r="O88" s="11"/>
      <c r="P88" s="11"/>
      <c r="Q88" s="12"/>
      <c r="R88" s="10"/>
      <c r="S88" s="11"/>
      <c r="T88" s="11"/>
      <c r="U88" s="12"/>
      <c r="V88" s="10"/>
      <c r="W88" s="11"/>
      <c r="X88" s="11"/>
      <c r="Y88" s="12"/>
      <c r="Z88" s="10"/>
      <c r="AA88" s="11"/>
      <c r="AB88" s="11"/>
      <c r="AC88" s="12"/>
      <c r="AD88" s="10"/>
      <c r="AE88" s="11"/>
      <c r="AF88" s="11"/>
      <c r="AG88" s="12"/>
      <c r="AH88" s="10"/>
      <c r="AI88" s="11"/>
      <c r="AJ88" s="11"/>
      <c r="AK88" s="12"/>
      <c r="AL88" s="13"/>
      <c r="AM88" s="11"/>
      <c r="AN88" s="11"/>
      <c r="AO88" s="12"/>
      <c r="AP88" s="13"/>
      <c r="AQ88" s="11"/>
      <c r="AR88" s="11"/>
      <c r="AS88" s="12"/>
      <c r="AT88" s="13"/>
      <c r="AU88" s="11"/>
      <c r="AV88" s="11"/>
      <c r="AW88" s="12"/>
      <c r="AX88" s="13"/>
      <c r="AY88" s="11"/>
      <c r="AZ88" s="11"/>
      <c r="BA88" s="12"/>
      <c r="BB88" s="117"/>
      <c r="BC88" s="100"/>
      <c r="BD88" s="101"/>
      <c r="BE88" s="98"/>
    </row>
    <row r="89" spans="1:57" s="27" customFormat="1" ht="64.2" customHeight="1" x14ac:dyDescent="0.25">
      <c r="A89" s="142"/>
      <c r="B89" s="104"/>
      <c r="C89" s="125"/>
      <c r="D89" s="46"/>
      <c r="E89" s="35"/>
      <c r="F89" s="52"/>
      <c r="G89" s="31"/>
      <c r="H89" s="31"/>
      <c r="I89" s="32"/>
      <c r="J89" s="30"/>
      <c r="K89" s="31"/>
      <c r="L89" s="31"/>
      <c r="M89" s="32"/>
      <c r="N89" s="30"/>
      <c r="O89" s="31"/>
      <c r="P89" s="31"/>
      <c r="Q89" s="32"/>
      <c r="R89" s="30"/>
      <c r="S89" s="31"/>
      <c r="T89" s="31"/>
      <c r="U89" s="32"/>
      <c r="V89" s="30"/>
      <c r="W89" s="31"/>
      <c r="X89" s="31"/>
      <c r="Y89" s="32"/>
      <c r="Z89" s="30"/>
      <c r="AA89" s="31"/>
      <c r="AB89" s="31"/>
      <c r="AC89" s="32"/>
      <c r="AD89" s="30"/>
      <c r="AE89" s="31"/>
      <c r="AF89" s="31"/>
      <c r="AG89" s="32"/>
      <c r="AH89" s="30"/>
      <c r="AI89" s="31"/>
      <c r="AJ89" s="31"/>
      <c r="AK89" s="32"/>
      <c r="AL89" s="52"/>
      <c r="AM89" s="31"/>
      <c r="AN89" s="31"/>
      <c r="AO89" s="32"/>
      <c r="AP89" s="52"/>
      <c r="AQ89" s="31"/>
      <c r="AR89" s="31"/>
      <c r="AS89" s="32"/>
      <c r="AT89" s="52"/>
      <c r="AU89" s="31"/>
      <c r="AV89" s="31"/>
      <c r="AW89" s="32"/>
      <c r="AX89" s="52"/>
      <c r="AY89" s="31"/>
      <c r="AZ89" s="31"/>
      <c r="BA89" s="32"/>
      <c r="BB89" s="117"/>
      <c r="BC89" s="100"/>
      <c r="BD89" s="101"/>
      <c r="BE89" s="98"/>
    </row>
    <row r="90" spans="1:57" s="27" customFormat="1" ht="64.2" customHeight="1" x14ac:dyDescent="0.25">
      <c r="A90" s="142"/>
      <c r="B90" s="104"/>
      <c r="C90" s="125"/>
      <c r="D90" s="46"/>
      <c r="E90" s="35"/>
      <c r="F90" s="52"/>
      <c r="G90" s="31"/>
      <c r="H90" s="31"/>
      <c r="I90" s="32"/>
      <c r="J90" s="30"/>
      <c r="K90" s="31"/>
      <c r="L90" s="31"/>
      <c r="M90" s="32"/>
      <c r="N90" s="30"/>
      <c r="O90" s="31"/>
      <c r="P90" s="31"/>
      <c r="Q90" s="32"/>
      <c r="R90" s="30"/>
      <c r="S90" s="31"/>
      <c r="T90" s="31"/>
      <c r="U90" s="32"/>
      <c r="V90" s="30"/>
      <c r="W90" s="31"/>
      <c r="X90" s="31"/>
      <c r="Y90" s="32"/>
      <c r="Z90" s="30"/>
      <c r="AA90" s="31"/>
      <c r="AB90" s="31"/>
      <c r="AC90" s="32"/>
      <c r="AD90" s="30"/>
      <c r="AE90" s="31"/>
      <c r="AF90" s="31"/>
      <c r="AG90" s="32"/>
      <c r="AH90" s="30"/>
      <c r="AI90" s="31"/>
      <c r="AJ90" s="54"/>
      <c r="AK90" s="55"/>
      <c r="AL90" s="56"/>
      <c r="AM90" s="54"/>
      <c r="AN90" s="54"/>
      <c r="AO90" s="55"/>
      <c r="AP90" s="56"/>
      <c r="AQ90" s="54"/>
      <c r="AR90" s="54"/>
      <c r="AS90" s="55"/>
      <c r="AT90" s="56"/>
      <c r="AU90" s="54"/>
      <c r="AV90" s="54"/>
      <c r="AW90" s="55"/>
      <c r="AX90" s="56"/>
      <c r="AY90" s="54"/>
      <c r="AZ90" s="54"/>
      <c r="BA90" s="55"/>
      <c r="BB90" s="117"/>
      <c r="BC90" s="100"/>
      <c r="BD90" s="101"/>
      <c r="BE90" s="98"/>
    </row>
    <row r="91" spans="1:57" s="27" customFormat="1" ht="64.2" customHeight="1" thickBot="1" x14ac:dyDescent="0.3">
      <c r="A91" s="142"/>
      <c r="B91" s="105"/>
      <c r="C91" s="126"/>
      <c r="D91" s="57"/>
      <c r="E91" s="21"/>
      <c r="F91" s="25"/>
      <c r="G91" s="23"/>
      <c r="H91" s="23"/>
      <c r="I91" s="24"/>
      <c r="J91" s="22"/>
      <c r="K91" s="23"/>
      <c r="L91" s="23"/>
      <c r="M91" s="24"/>
      <c r="N91" s="22"/>
      <c r="O91" s="23"/>
      <c r="P91" s="23"/>
      <c r="Q91" s="24"/>
      <c r="R91" s="22"/>
      <c r="S91" s="23"/>
      <c r="T91" s="23"/>
      <c r="U91" s="24"/>
      <c r="V91" s="22"/>
      <c r="W91" s="23"/>
      <c r="X91" s="23"/>
      <c r="Y91" s="24"/>
      <c r="Z91" s="22"/>
      <c r="AA91" s="23"/>
      <c r="AB91" s="23"/>
      <c r="AC91" s="24"/>
      <c r="AD91" s="22"/>
      <c r="AE91" s="23"/>
      <c r="AF91" s="23"/>
      <c r="AG91" s="24"/>
      <c r="AH91" s="22"/>
      <c r="AI91" s="23"/>
      <c r="AJ91" s="23"/>
      <c r="AK91" s="24"/>
      <c r="AL91" s="25"/>
      <c r="AM91" s="23"/>
      <c r="AN91" s="23"/>
      <c r="AO91" s="24"/>
      <c r="AP91" s="25"/>
      <c r="AQ91" s="23"/>
      <c r="AR91" s="23"/>
      <c r="AS91" s="24"/>
      <c r="AT91" s="25"/>
      <c r="AU91" s="23"/>
      <c r="AV91" s="23"/>
      <c r="AW91" s="24"/>
      <c r="AX91" s="25"/>
      <c r="AY91" s="23"/>
      <c r="AZ91" s="23"/>
      <c r="BA91" s="24"/>
      <c r="BB91" s="118"/>
      <c r="BC91" s="114"/>
      <c r="BD91" s="115"/>
      <c r="BE91" s="99"/>
    </row>
    <row r="92" spans="1:57" s="27" customFormat="1" ht="64.2" customHeight="1" x14ac:dyDescent="0.25">
      <c r="A92" s="142"/>
      <c r="B92" s="135"/>
      <c r="C92" s="138"/>
      <c r="D92" s="49"/>
      <c r="E92" s="26"/>
      <c r="F92" s="4"/>
      <c r="G92" s="5"/>
      <c r="H92" s="5"/>
      <c r="I92" s="6"/>
      <c r="J92" s="4"/>
      <c r="K92" s="5"/>
      <c r="L92" s="5"/>
      <c r="M92" s="6"/>
      <c r="N92" s="4"/>
      <c r="O92" s="5"/>
      <c r="P92" s="5"/>
      <c r="Q92" s="6"/>
      <c r="R92" s="4"/>
      <c r="S92" s="5"/>
      <c r="T92" s="5"/>
      <c r="U92" s="6"/>
      <c r="V92" s="4"/>
      <c r="W92" s="5"/>
      <c r="X92" s="5"/>
      <c r="Y92" s="6"/>
      <c r="Z92" s="4"/>
      <c r="AA92" s="5"/>
      <c r="AB92" s="5"/>
      <c r="AC92" s="6"/>
      <c r="AD92" s="4"/>
      <c r="AE92" s="5"/>
      <c r="AF92" s="5"/>
      <c r="AG92" s="6"/>
      <c r="AH92" s="4"/>
      <c r="AI92" s="5"/>
      <c r="AJ92" s="5"/>
      <c r="AK92" s="6"/>
      <c r="AL92" s="7"/>
      <c r="AM92" s="5"/>
      <c r="AN92" s="5"/>
      <c r="AO92" s="6"/>
      <c r="AP92" s="7"/>
      <c r="AQ92" s="5"/>
      <c r="AR92" s="5"/>
      <c r="AS92" s="6"/>
      <c r="AT92" s="7"/>
      <c r="AU92" s="5"/>
      <c r="AV92" s="5"/>
      <c r="AW92" s="6"/>
      <c r="AX92" s="7"/>
      <c r="AY92" s="5"/>
      <c r="AZ92" s="5"/>
      <c r="BA92" s="6"/>
      <c r="BB92" s="116" t="e">
        <f>(COUNTIF(F92:BA105,"E")/((COUNTIF(F92:BA105,"E")+COUNTIF(F92:BA105,"P")+COUNTIF(F92:BA105,"R"))))</f>
        <v>#DIV/0!</v>
      </c>
      <c r="BC92" s="110"/>
      <c r="BD92" s="111"/>
      <c r="BE92" s="97"/>
    </row>
    <row r="93" spans="1:57" s="27" customFormat="1" ht="64.2" customHeight="1" x14ac:dyDescent="0.25">
      <c r="A93" s="142"/>
      <c r="B93" s="136"/>
      <c r="C93" s="139"/>
      <c r="D93" s="28"/>
      <c r="E93" s="26"/>
      <c r="F93" s="10"/>
      <c r="G93" s="11"/>
      <c r="H93" s="11"/>
      <c r="I93" s="12"/>
      <c r="J93" s="10"/>
      <c r="K93" s="11"/>
      <c r="L93" s="11"/>
      <c r="M93" s="12"/>
      <c r="N93" s="10"/>
      <c r="O93" s="11"/>
      <c r="P93" s="11"/>
      <c r="Q93" s="12"/>
      <c r="R93" s="10"/>
      <c r="S93" s="11"/>
      <c r="T93" s="11"/>
      <c r="U93" s="12"/>
      <c r="V93" s="10"/>
      <c r="W93" s="11"/>
      <c r="X93" s="11"/>
      <c r="Y93" s="12"/>
      <c r="Z93" s="10"/>
      <c r="AA93" s="11"/>
      <c r="AB93" s="11"/>
      <c r="AC93" s="12"/>
      <c r="AD93" s="10"/>
      <c r="AE93" s="11"/>
      <c r="AF93" s="11"/>
      <c r="AG93" s="12"/>
      <c r="AH93" s="10"/>
      <c r="AI93" s="11"/>
      <c r="AJ93" s="11"/>
      <c r="AK93" s="12"/>
      <c r="AL93" s="13"/>
      <c r="AM93" s="11"/>
      <c r="AN93" s="11"/>
      <c r="AO93" s="12"/>
      <c r="AP93" s="13"/>
      <c r="AQ93" s="11"/>
      <c r="AR93" s="11"/>
      <c r="AS93" s="12"/>
      <c r="AT93" s="13"/>
      <c r="AU93" s="11"/>
      <c r="AV93" s="11"/>
      <c r="AW93" s="12"/>
      <c r="AX93" s="13"/>
      <c r="AY93" s="11"/>
      <c r="AZ93" s="11"/>
      <c r="BA93" s="12"/>
      <c r="BB93" s="117"/>
      <c r="BC93" s="100"/>
      <c r="BD93" s="101"/>
      <c r="BE93" s="98"/>
    </row>
    <row r="94" spans="1:57" s="27" customFormat="1" ht="64.2" customHeight="1" x14ac:dyDescent="0.25">
      <c r="A94" s="142"/>
      <c r="B94" s="136"/>
      <c r="C94" s="139"/>
      <c r="D94" s="28"/>
      <c r="E94" s="26"/>
      <c r="F94" s="10"/>
      <c r="G94" s="11"/>
      <c r="H94" s="11"/>
      <c r="I94" s="12"/>
      <c r="J94" s="10"/>
      <c r="K94" s="11"/>
      <c r="L94" s="11"/>
      <c r="M94" s="12"/>
      <c r="N94" s="10"/>
      <c r="O94" s="11"/>
      <c r="P94" s="11"/>
      <c r="Q94" s="12"/>
      <c r="R94" s="10"/>
      <c r="S94" s="11"/>
      <c r="T94" s="11"/>
      <c r="U94" s="12"/>
      <c r="V94" s="10"/>
      <c r="W94" s="11"/>
      <c r="X94" s="11"/>
      <c r="Y94" s="12"/>
      <c r="Z94" s="10"/>
      <c r="AA94" s="11"/>
      <c r="AB94" s="11"/>
      <c r="AC94" s="12"/>
      <c r="AD94" s="10"/>
      <c r="AE94" s="11"/>
      <c r="AF94" s="11"/>
      <c r="AG94" s="12"/>
      <c r="AH94" s="10"/>
      <c r="AI94" s="11"/>
      <c r="AJ94" s="11"/>
      <c r="AK94" s="12"/>
      <c r="AL94" s="13"/>
      <c r="AM94" s="11"/>
      <c r="AN94" s="11"/>
      <c r="AO94" s="12"/>
      <c r="AP94" s="13"/>
      <c r="AQ94" s="11"/>
      <c r="AR94" s="11"/>
      <c r="AS94" s="12"/>
      <c r="AT94" s="13"/>
      <c r="AU94" s="11"/>
      <c r="AV94" s="11"/>
      <c r="AW94" s="12"/>
      <c r="AX94" s="13"/>
      <c r="AY94" s="11"/>
      <c r="AZ94" s="11"/>
      <c r="BA94" s="12"/>
      <c r="BB94" s="117"/>
      <c r="BC94" s="100"/>
      <c r="BD94" s="101"/>
      <c r="BE94" s="98"/>
    </row>
    <row r="95" spans="1:57" s="27" customFormat="1" ht="64.2" customHeight="1" x14ac:dyDescent="0.25">
      <c r="A95" s="142"/>
      <c r="B95" s="136"/>
      <c r="C95" s="139"/>
      <c r="D95" s="28"/>
      <c r="E95" s="26"/>
      <c r="F95" s="10"/>
      <c r="G95" s="11"/>
      <c r="H95" s="11"/>
      <c r="I95" s="12"/>
      <c r="J95" s="10"/>
      <c r="K95" s="11"/>
      <c r="L95" s="11"/>
      <c r="M95" s="12"/>
      <c r="N95" s="10"/>
      <c r="O95" s="11"/>
      <c r="P95" s="11"/>
      <c r="Q95" s="12"/>
      <c r="R95" s="10"/>
      <c r="S95" s="11"/>
      <c r="T95" s="11"/>
      <c r="U95" s="12"/>
      <c r="V95" s="10"/>
      <c r="W95" s="11"/>
      <c r="X95" s="11"/>
      <c r="Y95" s="12"/>
      <c r="Z95" s="10"/>
      <c r="AA95" s="11"/>
      <c r="AB95" s="11"/>
      <c r="AC95" s="12"/>
      <c r="AD95" s="10"/>
      <c r="AE95" s="11"/>
      <c r="AF95" s="11"/>
      <c r="AG95" s="12"/>
      <c r="AH95" s="10"/>
      <c r="AI95" s="11"/>
      <c r="AJ95" s="11"/>
      <c r="AK95" s="12"/>
      <c r="AL95" s="13"/>
      <c r="AM95" s="11"/>
      <c r="AN95" s="11"/>
      <c r="AO95" s="12"/>
      <c r="AP95" s="13"/>
      <c r="AQ95" s="11"/>
      <c r="AR95" s="11"/>
      <c r="AS95" s="12"/>
      <c r="AT95" s="13"/>
      <c r="AU95" s="11"/>
      <c r="AV95" s="11"/>
      <c r="AW95" s="12"/>
      <c r="AX95" s="13"/>
      <c r="AY95" s="11"/>
      <c r="AZ95" s="11"/>
      <c r="BA95" s="12"/>
      <c r="BB95" s="117"/>
      <c r="BC95" s="100"/>
      <c r="BD95" s="101"/>
      <c r="BE95" s="98"/>
    </row>
    <row r="96" spans="1:57" s="27" customFormat="1" ht="64.2" customHeight="1" x14ac:dyDescent="0.25">
      <c r="A96" s="142"/>
      <c r="B96" s="136"/>
      <c r="C96" s="139"/>
      <c r="D96" s="28"/>
      <c r="E96" s="26"/>
      <c r="F96" s="10"/>
      <c r="G96" s="11"/>
      <c r="H96" s="11"/>
      <c r="I96" s="12"/>
      <c r="J96" s="10"/>
      <c r="K96" s="11"/>
      <c r="L96" s="11"/>
      <c r="M96" s="12"/>
      <c r="N96" s="10"/>
      <c r="O96" s="11"/>
      <c r="P96" s="11"/>
      <c r="Q96" s="12"/>
      <c r="R96" s="10"/>
      <c r="S96" s="11"/>
      <c r="T96" s="11"/>
      <c r="U96" s="12"/>
      <c r="V96" s="10"/>
      <c r="W96" s="11"/>
      <c r="X96" s="11"/>
      <c r="Y96" s="12"/>
      <c r="Z96" s="10"/>
      <c r="AA96" s="11"/>
      <c r="AB96" s="11"/>
      <c r="AC96" s="12"/>
      <c r="AD96" s="10"/>
      <c r="AE96" s="11"/>
      <c r="AF96" s="11"/>
      <c r="AG96" s="12"/>
      <c r="AH96" s="10"/>
      <c r="AI96" s="11"/>
      <c r="AJ96" s="11"/>
      <c r="AK96" s="12"/>
      <c r="AL96" s="13"/>
      <c r="AM96" s="11"/>
      <c r="AN96" s="11"/>
      <c r="AO96" s="12"/>
      <c r="AP96" s="13"/>
      <c r="AQ96" s="11"/>
      <c r="AR96" s="11"/>
      <c r="AS96" s="12"/>
      <c r="AT96" s="13"/>
      <c r="AU96" s="11"/>
      <c r="AV96" s="11"/>
      <c r="AW96" s="12"/>
      <c r="AX96" s="13"/>
      <c r="AY96" s="11"/>
      <c r="AZ96" s="11"/>
      <c r="BA96" s="12"/>
      <c r="BB96" s="117"/>
      <c r="BC96" s="100"/>
      <c r="BD96" s="101"/>
      <c r="BE96" s="98"/>
    </row>
    <row r="97" spans="1:57" s="27" customFormat="1" ht="64.2" customHeight="1" x14ac:dyDescent="0.25">
      <c r="A97" s="142"/>
      <c r="B97" s="136"/>
      <c r="C97" s="139"/>
      <c r="D97" s="28"/>
      <c r="E97" s="26"/>
      <c r="F97" s="10"/>
      <c r="G97" s="11"/>
      <c r="H97" s="11"/>
      <c r="I97" s="12"/>
      <c r="J97" s="10"/>
      <c r="K97" s="11"/>
      <c r="L97" s="11"/>
      <c r="M97" s="12"/>
      <c r="N97" s="10"/>
      <c r="O97" s="11"/>
      <c r="P97" s="11"/>
      <c r="Q97" s="12"/>
      <c r="R97" s="10"/>
      <c r="S97" s="11"/>
      <c r="T97" s="11"/>
      <c r="U97" s="12"/>
      <c r="V97" s="10"/>
      <c r="W97" s="11"/>
      <c r="X97" s="11"/>
      <c r="Y97" s="12"/>
      <c r="Z97" s="10"/>
      <c r="AA97" s="11"/>
      <c r="AB97" s="11"/>
      <c r="AC97" s="12"/>
      <c r="AD97" s="10"/>
      <c r="AE97" s="11"/>
      <c r="AF97" s="11"/>
      <c r="AG97" s="12"/>
      <c r="AH97" s="10"/>
      <c r="AI97" s="11"/>
      <c r="AJ97" s="11"/>
      <c r="AK97" s="12"/>
      <c r="AL97" s="13"/>
      <c r="AM97" s="11"/>
      <c r="AN97" s="11"/>
      <c r="AO97" s="12"/>
      <c r="AP97" s="13"/>
      <c r="AQ97" s="11"/>
      <c r="AR97" s="11"/>
      <c r="AS97" s="12"/>
      <c r="AT97" s="13"/>
      <c r="AU97" s="11"/>
      <c r="AV97" s="11"/>
      <c r="AW97" s="12"/>
      <c r="AX97" s="13"/>
      <c r="AY97" s="11"/>
      <c r="AZ97" s="11"/>
      <c r="BA97" s="12"/>
      <c r="BB97" s="117"/>
      <c r="BC97" s="100"/>
      <c r="BD97" s="101"/>
      <c r="BE97" s="98"/>
    </row>
    <row r="98" spans="1:57" s="27" customFormat="1" ht="64.2" customHeight="1" x14ac:dyDescent="0.25">
      <c r="A98" s="142"/>
      <c r="B98" s="136"/>
      <c r="C98" s="139"/>
      <c r="D98" s="28"/>
      <c r="E98" s="26"/>
      <c r="F98" s="10"/>
      <c r="G98" s="11"/>
      <c r="H98" s="11"/>
      <c r="I98" s="12"/>
      <c r="J98" s="10"/>
      <c r="K98" s="11"/>
      <c r="L98" s="11"/>
      <c r="M98" s="12"/>
      <c r="N98" s="10"/>
      <c r="O98" s="11"/>
      <c r="P98" s="11"/>
      <c r="Q98" s="12"/>
      <c r="R98" s="10"/>
      <c r="S98" s="11"/>
      <c r="T98" s="11"/>
      <c r="U98" s="12"/>
      <c r="V98" s="10"/>
      <c r="W98" s="11"/>
      <c r="X98" s="11"/>
      <c r="Y98" s="12"/>
      <c r="Z98" s="10"/>
      <c r="AA98" s="11"/>
      <c r="AB98" s="11"/>
      <c r="AC98" s="12"/>
      <c r="AD98" s="10"/>
      <c r="AE98" s="11"/>
      <c r="AF98" s="11"/>
      <c r="AG98" s="12"/>
      <c r="AH98" s="10"/>
      <c r="AI98" s="11"/>
      <c r="AJ98" s="11"/>
      <c r="AK98" s="12"/>
      <c r="AL98" s="13"/>
      <c r="AM98" s="11"/>
      <c r="AN98" s="11"/>
      <c r="AO98" s="12"/>
      <c r="AP98" s="13"/>
      <c r="AQ98" s="11"/>
      <c r="AR98" s="11"/>
      <c r="AS98" s="12"/>
      <c r="AT98" s="13"/>
      <c r="AU98" s="11"/>
      <c r="AV98" s="11"/>
      <c r="AW98" s="12"/>
      <c r="AX98" s="13"/>
      <c r="AY98" s="11"/>
      <c r="AZ98" s="11"/>
      <c r="BA98" s="12"/>
      <c r="BB98" s="117"/>
      <c r="BC98" s="100"/>
      <c r="BD98" s="101"/>
      <c r="BE98" s="98"/>
    </row>
    <row r="99" spans="1:57" s="27" customFormat="1" ht="64.2" customHeight="1" x14ac:dyDescent="0.25">
      <c r="A99" s="142"/>
      <c r="B99" s="136"/>
      <c r="C99" s="139"/>
      <c r="D99" s="28"/>
      <c r="E99" s="26"/>
      <c r="F99" s="10"/>
      <c r="G99" s="11"/>
      <c r="H99" s="11"/>
      <c r="I99" s="12"/>
      <c r="J99" s="10"/>
      <c r="K99" s="11"/>
      <c r="L99" s="11"/>
      <c r="M99" s="12"/>
      <c r="N99" s="10"/>
      <c r="O99" s="11"/>
      <c r="P99" s="11"/>
      <c r="Q99" s="12"/>
      <c r="R99" s="10"/>
      <c r="S99" s="11"/>
      <c r="T99" s="11"/>
      <c r="U99" s="12"/>
      <c r="V99" s="10"/>
      <c r="W99" s="11"/>
      <c r="X99" s="11"/>
      <c r="Y99" s="12"/>
      <c r="Z99" s="10"/>
      <c r="AA99" s="11"/>
      <c r="AB99" s="11"/>
      <c r="AC99" s="12"/>
      <c r="AD99" s="10"/>
      <c r="AE99" s="11"/>
      <c r="AF99" s="11"/>
      <c r="AG99" s="12"/>
      <c r="AH99" s="10"/>
      <c r="AI99" s="11"/>
      <c r="AJ99" s="11"/>
      <c r="AK99" s="12"/>
      <c r="AL99" s="13"/>
      <c r="AM99" s="11"/>
      <c r="AN99" s="11"/>
      <c r="AO99" s="12"/>
      <c r="AP99" s="13"/>
      <c r="AQ99" s="11"/>
      <c r="AR99" s="11"/>
      <c r="AS99" s="12"/>
      <c r="AT99" s="13"/>
      <c r="AU99" s="11"/>
      <c r="AV99" s="11"/>
      <c r="AW99" s="12"/>
      <c r="AX99" s="13"/>
      <c r="AY99" s="11"/>
      <c r="AZ99" s="11"/>
      <c r="BA99" s="12"/>
      <c r="BB99" s="117"/>
      <c r="BC99" s="100"/>
      <c r="BD99" s="101"/>
      <c r="BE99" s="98"/>
    </row>
    <row r="100" spans="1:57" s="27" customFormat="1" ht="64.2" customHeight="1" x14ac:dyDescent="0.25">
      <c r="A100" s="142"/>
      <c r="B100" s="136"/>
      <c r="C100" s="139"/>
      <c r="D100" s="28"/>
      <c r="E100" s="26"/>
      <c r="F100" s="10"/>
      <c r="G100" s="11"/>
      <c r="H100" s="11"/>
      <c r="I100" s="12"/>
      <c r="J100" s="10"/>
      <c r="K100" s="11"/>
      <c r="L100" s="11"/>
      <c r="M100" s="12"/>
      <c r="N100" s="10"/>
      <c r="O100" s="11"/>
      <c r="P100" s="11"/>
      <c r="Q100" s="12"/>
      <c r="R100" s="10"/>
      <c r="S100" s="11"/>
      <c r="T100" s="11"/>
      <c r="U100" s="12"/>
      <c r="V100" s="10"/>
      <c r="W100" s="11"/>
      <c r="X100" s="11"/>
      <c r="Y100" s="12"/>
      <c r="Z100" s="10"/>
      <c r="AA100" s="11"/>
      <c r="AB100" s="11"/>
      <c r="AC100" s="12"/>
      <c r="AD100" s="10"/>
      <c r="AE100" s="11"/>
      <c r="AF100" s="11"/>
      <c r="AG100" s="12"/>
      <c r="AH100" s="10"/>
      <c r="AI100" s="11"/>
      <c r="AJ100" s="11"/>
      <c r="AK100" s="12"/>
      <c r="AL100" s="13"/>
      <c r="AM100" s="11"/>
      <c r="AN100" s="11"/>
      <c r="AO100" s="12"/>
      <c r="AP100" s="13"/>
      <c r="AQ100" s="11"/>
      <c r="AR100" s="11"/>
      <c r="AS100" s="12"/>
      <c r="AT100" s="13"/>
      <c r="AU100" s="11"/>
      <c r="AV100" s="11"/>
      <c r="AW100" s="12"/>
      <c r="AX100" s="13"/>
      <c r="AY100" s="11"/>
      <c r="AZ100" s="11"/>
      <c r="BA100" s="12"/>
      <c r="BB100" s="117"/>
      <c r="BC100" s="100"/>
      <c r="BD100" s="101"/>
      <c r="BE100" s="98"/>
    </row>
    <row r="101" spans="1:57" s="27" customFormat="1" ht="64.2" customHeight="1" x14ac:dyDescent="0.25">
      <c r="A101" s="142"/>
      <c r="B101" s="136"/>
      <c r="C101" s="139"/>
      <c r="D101" s="28"/>
      <c r="E101" s="26"/>
      <c r="F101" s="10"/>
      <c r="G101" s="11"/>
      <c r="H101" s="11"/>
      <c r="I101" s="12"/>
      <c r="J101" s="10"/>
      <c r="K101" s="11"/>
      <c r="L101" s="11"/>
      <c r="M101" s="12"/>
      <c r="N101" s="10"/>
      <c r="O101" s="11"/>
      <c r="P101" s="11"/>
      <c r="Q101" s="12"/>
      <c r="R101" s="10"/>
      <c r="S101" s="11"/>
      <c r="T101" s="11"/>
      <c r="U101" s="12"/>
      <c r="V101" s="10"/>
      <c r="W101" s="11"/>
      <c r="X101" s="11"/>
      <c r="Y101" s="12"/>
      <c r="Z101" s="10"/>
      <c r="AA101" s="11"/>
      <c r="AB101" s="11"/>
      <c r="AC101" s="12"/>
      <c r="AD101" s="10"/>
      <c r="AE101" s="11"/>
      <c r="AF101" s="11"/>
      <c r="AG101" s="12"/>
      <c r="AH101" s="10"/>
      <c r="AI101" s="11"/>
      <c r="AJ101" s="11"/>
      <c r="AK101" s="12"/>
      <c r="AL101" s="13"/>
      <c r="AM101" s="11"/>
      <c r="AN101" s="11"/>
      <c r="AO101" s="12"/>
      <c r="AP101" s="13"/>
      <c r="AQ101" s="11"/>
      <c r="AR101" s="11"/>
      <c r="AS101" s="12"/>
      <c r="AT101" s="13"/>
      <c r="AU101" s="11"/>
      <c r="AV101" s="11"/>
      <c r="AW101" s="12"/>
      <c r="AX101" s="13"/>
      <c r="AY101" s="11"/>
      <c r="AZ101" s="11"/>
      <c r="BA101" s="12"/>
      <c r="BB101" s="117"/>
      <c r="BC101" s="100"/>
      <c r="BD101" s="101"/>
      <c r="BE101" s="98"/>
    </row>
    <row r="102" spans="1:57" s="27" customFormat="1" ht="64.2" customHeight="1" x14ac:dyDescent="0.25">
      <c r="A102" s="142"/>
      <c r="B102" s="136"/>
      <c r="C102" s="139"/>
      <c r="D102" s="28"/>
      <c r="E102" s="26"/>
      <c r="F102" s="10"/>
      <c r="G102" s="11"/>
      <c r="H102" s="11"/>
      <c r="I102" s="12"/>
      <c r="J102" s="10"/>
      <c r="K102" s="11"/>
      <c r="L102" s="11"/>
      <c r="M102" s="12"/>
      <c r="N102" s="10"/>
      <c r="O102" s="11"/>
      <c r="P102" s="11"/>
      <c r="Q102" s="12"/>
      <c r="R102" s="10"/>
      <c r="S102" s="11"/>
      <c r="T102" s="11"/>
      <c r="U102" s="12"/>
      <c r="V102" s="10"/>
      <c r="W102" s="11"/>
      <c r="X102" s="11"/>
      <c r="Y102" s="12"/>
      <c r="Z102" s="10"/>
      <c r="AA102" s="11"/>
      <c r="AB102" s="11"/>
      <c r="AC102" s="12"/>
      <c r="AD102" s="10"/>
      <c r="AE102" s="11"/>
      <c r="AF102" s="11"/>
      <c r="AG102" s="12"/>
      <c r="AH102" s="10"/>
      <c r="AI102" s="11"/>
      <c r="AJ102" s="11"/>
      <c r="AK102" s="12"/>
      <c r="AL102" s="13"/>
      <c r="AM102" s="11"/>
      <c r="AN102" s="11"/>
      <c r="AO102" s="12"/>
      <c r="AP102" s="13"/>
      <c r="AQ102" s="11"/>
      <c r="AR102" s="11"/>
      <c r="AS102" s="12"/>
      <c r="AT102" s="13"/>
      <c r="AU102" s="11"/>
      <c r="AV102" s="11"/>
      <c r="AW102" s="12"/>
      <c r="AX102" s="13"/>
      <c r="AY102" s="11"/>
      <c r="AZ102" s="11"/>
      <c r="BA102" s="12"/>
      <c r="BB102" s="117"/>
      <c r="BC102" s="100"/>
      <c r="BD102" s="101"/>
      <c r="BE102" s="98"/>
    </row>
    <row r="103" spans="1:57" s="27" customFormat="1" ht="64.2" customHeight="1" x14ac:dyDescent="0.25">
      <c r="A103" s="142"/>
      <c r="B103" s="136"/>
      <c r="C103" s="139"/>
      <c r="D103" s="28"/>
      <c r="E103" s="26"/>
      <c r="F103" s="10"/>
      <c r="G103" s="11"/>
      <c r="H103" s="11"/>
      <c r="I103" s="12"/>
      <c r="J103" s="10"/>
      <c r="K103" s="11"/>
      <c r="L103" s="11"/>
      <c r="M103" s="12"/>
      <c r="N103" s="10"/>
      <c r="O103" s="11"/>
      <c r="P103" s="11"/>
      <c r="Q103" s="12"/>
      <c r="R103" s="10"/>
      <c r="S103" s="11"/>
      <c r="T103" s="11"/>
      <c r="U103" s="12"/>
      <c r="V103" s="10"/>
      <c r="W103" s="11"/>
      <c r="X103" s="11"/>
      <c r="Y103" s="12"/>
      <c r="Z103" s="10"/>
      <c r="AA103" s="11"/>
      <c r="AB103" s="11"/>
      <c r="AC103" s="12"/>
      <c r="AD103" s="10"/>
      <c r="AE103" s="11"/>
      <c r="AF103" s="11"/>
      <c r="AG103" s="12"/>
      <c r="AH103" s="10"/>
      <c r="AI103" s="11"/>
      <c r="AJ103" s="11"/>
      <c r="AK103" s="12"/>
      <c r="AL103" s="13"/>
      <c r="AM103" s="11"/>
      <c r="AN103" s="11"/>
      <c r="AO103" s="12"/>
      <c r="AP103" s="13"/>
      <c r="AQ103" s="11"/>
      <c r="AR103" s="11"/>
      <c r="AS103" s="12"/>
      <c r="AT103" s="13"/>
      <c r="AU103" s="11"/>
      <c r="AV103" s="11"/>
      <c r="AW103" s="12"/>
      <c r="AX103" s="13"/>
      <c r="AY103" s="11"/>
      <c r="AZ103" s="11"/>
      <c r="BA103" s="12"/>
      <c r="BB103" s="117"/>
      <c r="BC103" s="100"/>
      <c r="BD103" s="101"/>
      <c r="BE103" s="98"/>
    </row>
    <row r="104" spans="1:57" s="27" customFormat="1" ht="64.2" customHeight="1" x14ac:dyDescent="0.25">
      <c r="A104" s="142"/>
      <c r="B104" s="136"/>
      <c r="C104" s="139"/>
      <c r="D104" s="28"/>
      <c r="E104" s="26"/>
      <c r="F104" s="10"/>
      <c r="G104" s="11"/>
      <c r="H104" s="11"/>
      <c r="I104" s="12"/>
      <c r="J104" s="10"/>
      <c r="K104" s="11"/>
      <c r="L104" s="11"/>
      <c r="M104" s="12"/>
      <c r="N104" s="10"/>
      <c r="O104" s="11"/>
      <c r="P104" s="11"/>
      <c r="Q104" s="12"/>
      <c r="R104" s="10"/>
      <c r="S104" s="11"/>
      <c r="T104" s="11"/>
      <c r="U104" s="12"/>
      <c r="V104" s="10"/>
      <c r="W104" s="11"/>
      <c r="X104" s="11"/>
      <c r="Y104" s="12"/>
      <c r="Z104" s="10"/>
      <c r="AA104" s="11"/>
      <c r="AB104" s="11"/>
      <c r="AC104" s="12"/>
      <c r="AD104" s="10"/>
      <c r="AE104" s="11"/>
      <c r="AF104" s="11"/>
      <c r="AG104" s="12"/>
      <c r="AH104" s="10"/>
      <c r="AI104" s="11"/>
      <c r="AJ104" s="11"/>
      <c r="AK104" s="12"/>
      <c r="AL104" s="13"/>
      <c r="AM104" s="11"/>
      <c r="AN104" s="11"/>
      <c r="AO104" s="12"/>
      <c r="AP104" s="13"/>
      <c r="AQ104" s="11"/>
      <c r="AR104" s="11"/>
      <c r="AS104" s="12"/>
      <c r="AT104" s="13"/>
      <c r="AU104" s="11"/>
      <c r="AV104" s="11"/>
      <c r="AW104" s="12"/>
      <c r="AX104" s="13"/>
      <c r="AY104" s="11"/>
      <c r="AZ104" s="11"/>
      <c r="BA104" s="12"/>
      <c r="BB104" s="117"/>
      <c r="BC104" s="100"/>
      <c r="BD104" s="101"/>
      <c r="BE104" s="98"/>
    </row>
    <row r="105" spans="1:57" s="27" customFormat="1" ht="64.2" customHeight="1" thickBot="1" x14ac:dyDescent="0.3">
      <c r="A105" s="142"/>
      <c r="B105" s="137"/>
      <c r="C105" s="140"/>
      <c r="D105" s="50"/>
      <c r="E105" s="51"/>
      <c r="F105" s="39"/>
      <c r="G105" s="37"/>
      <c r="H105" s="37"/>
      <c r="I105" s="38"/>
      <c r="J105" s="39"/>
      <c r="K105" s="37"/>
      <c r="L105" s="37"/>
      <c r="M105" s="38"/>
      <c r="N105" s="39"/>
      <c r="O105" s="37"/>
      <c r="P105" s="37"/>
      <c r="Q105" s="38"/>
      <c r="R105" s="39"/>
      <c r="S105" s="37"/>
      <c r="T105" s="37"/>
      <c r="U105" s="38"/>
      <c r="V105" s="39"/>
      <c r="W105" s="37"/>
      <c r="X105" s="37"/>
      <c r="Y105" s="38"/>
      <c r="Z105" s="39"/>
      <c r="AA105" s="37"/>
      <c r="AB105" s="37"/>
      <c r="AC105" s="38"/>
      <c r="AD105" s="39"/>
      <c r="AE105" s="37"/>
      <c r="AF105" s="37"/>
      <c r="AG105" s="38"/>
      <c r="AH105" s="39"/>
      <c r="AI105" s="37"/>
      <c r="AJ105" s="37"/>
      <c r="AK105" s="38"/>
      <c r="AL105" s="36"/>
      <c r="AM105" s="37"/>
      <c r="AN105" s="37"/>
      <c r="AO105" s="38"/>
      <c r="AP105" s="36"/>
      <c r="AQ105" s="37"/>
      <c r="AR105" s="37"/>
      <c r="AS105" s="38"/>
      <c r="AT105" s="36"/>
      <c r="AU105" s="37"/>
      <c r="AV105" s="37"/>
      <c r="AW105" s="38"/>
      <c r="AX105" s="36"/>
      <c r="AY105" s="37"/>
      <c r="AZ105" s="37"/>
      <c r="BA105" s="38"/>
      <c r="BB105" s="118"/>
      <c r="BC105" s="114"/>
      <c r="BD105" s="115"/>
      <c r="BE105" s="99"/>
    </row>
    <row r="106" spans="1:57" s="27" customFormat="1" ht="64.2" customHeight="1" thickBot="1" x14ac:dyDescent="0.3">
      <c r="A106" s="142"/>
      <c r="B106" s="106"/>
      <c r="C106" s="106"/>
      <c r="D106" s="8"/>
      <c r="E106" s="3"/>
      <c r="F106" s="4"/>
      <c r="G106" s="5"/>
      <c r="H106" s="5"/>
      <c r="I106" s="6"/>
      <c r="J106" s="4"/>
      <c r="K106" s="5"/>
      <c r="L106" s="5"/>
      <c r="M106" s="6"/>
      <c r="N106" s="4"/>
      <c r="O106" s="5"/>
      <c r="P106" s="5"/>
      <c r="Q106" s="6"/>
      <c r="R106" s="4"/>
      <c r="S106" s="5"/>
      <c r="T106" s="5"/>
      <c r="U106" s="6"/>
      <c r="V106" s="4"/>
      <c r="W106" s="5"/>
      <c r="X106" s="5"/>
      <c r="Y106" s="6"/>
      <c r="Z106" s="4"/>
      <c r="AA106" s="5"/>
      <c r="AB106" s="5"/>
      <c r="AC106" s="6"/>
      <c r="AD106" s="4"/>
      <c r="AE106" s="5"/>
      <c r="AF106" s="5"/>
      <c r="AG106" s="6"/>
      <c r="AH106" s="4"/>
      <c r="AI106" s="5"/>
      <c r="AJ106" s="5"/>
      <c r="AK106" s="6"/>
      <c r="AL106" s="7"/>
      <c r="AM106" s="5"/>
      <c r="AN106" s="5"/>
      <c r="AO106" s="6"/>
      <c r="AP106" s="7"/>
      <c r="AQ106" s="5"/>
      <c r="AR106" s="5"/>
      <c r="AS106" s="6"/>
      <c r="AT106" s="7"/>
      <c r="AU106" s="5"/>
      <c r="AV106" s="5"/>
      <c r="AW106" s="6"/>
      <c r="AX106" s="7"/>
      <c r="AY106" s="5"/>
      <c r="AZ106" s="5"/>
      <c r="BA106" s="6"/>
      <c r="BB106" s="116" t="e">
        <f>(COUNTIF(F106:BA118,"E")/((COUNTIF(F106:BA118,"E")+COUNTIF(F106:BA118,"P")+COUNTIF(F106:BA118,"R"))))</f>
        <v>#DIV/0!</v>
      </c>
      <c r="BC106" s="110"/>
      <c r="BD106" s="111"/>
      <c r="BE106" s="97"/>
    </row>
    <row r="107" spans="1:57" s="27" customFormat="1" ht="64.2" customHeight="1" thickBot="1" x14ac:dyDescent="0.3">
      <c r="A107" s="142"/>
      <c r="B107" s="106"/>
      <c r="C107" s="106"/>
      <c r="D107" s="8"/>
      <c r="E107" s="9"/>
      <c r="F107" s="10"/>
      <c r="G107" s="11"/>
      <c r="H107" s="11"/>
      <c r="I107" s="12"/>
      <c r="J107" s="10"/>
      <c r="K107" s="11"/>
      <c r="L107" s="11"/>
      <c r="M107" s="12"/>
      <c r="N107" s="10"/>
      <c r="O107" s="11"/>
      <c r="P107" s="11"/>
      <c r="Q107" s="12"/>
      <c r="R107" s="10"/>
      <c r="S107" s="11"/>
      <c r="T107" s="11"/>
      <c r="U107" s="12"/>
      <c r="V107" s="10"/>
      <c r="W107" s="11"/>
      <c r="X107" s="11"/>
      <c r="Y107" s="12"/>
      <c r="Z107" s="10"/>
      <c r="AA107" s="11"/>
      <c r="AB107" s="11"/>
      <c r="AC107" s="12"/>
      <c r="AD107" s="10"/>
      <c r="AE107" s="11"/>
      <c r="AF107" s="11"/>
      <c r="AG107" s="12"/>
      <c r="AH107" s="10"/>
      <c r="AI107" s="11"/>
      <c r="AJ107" s="11"/>
      <c r="AK107" s="12"/>
      <c r="AL107" s="13"/>
      <c r="AM107" s="11"/>
      <c r="AN107" s="11"/>
      <c r="AO107" s="12"/>
      <c r="AP107" s="13"/>
      <c r="AQ107" s="11"/>
      <c r="AR107" s="11"/>
      <c r="AS107" s="12"/>
      <c r="AT107" s="13"/>
      <c r="AU107" s="11"/>
      <c r="AV107" s="11"/>
      <c r="AW107" s="12"/>
      <c r="AX107" s="13"/>
      <c r="AY107" s="11"/>
      <c r="AZ107" s="11"/>
      <c r="BA107" s="12"/>
      <c r="BB107" s="117"/>
      <c r="BC107" s="100"/>
      <c r="BD107" s="101"/>
      <c r="BE107" s="98"/>
    </row>
    <row r="108" spans="1:57" s="27" customFormat="1" ht="64.2" customHeight="1" thickBot="1" x14ac:dyDescent="0.3">
      <c r="A108" s="142"/>
      <c r="B108" s="106"/>
      <c r="C108" s="106"/>
      <c r="D108" s="8"/>
      <c r="E108" s="9"/>
      <c r="F108" s="10"/>
      <c r="G108" s="11"/>
      <c r="H108" s="11"/>
      <c r="I108" s="12"/>
      <c r="J108" s="10"/>
      <c r="K108" s="11"/>
      <c r="L108" s="11"/>
      <c r="M108" s="12"/>
      <c r="N108" s="10"/>
      <c r="O108" s="11"/>
      <c r="P108" s="11"/>
      <c r="Q108" s="12"/>
      <c r="R108" s="10"/>
      <c r="S108" s="11"/>
      <c r="T108" s="11"/>
      <c r="U108" s="12"/>
      <c r="V108" s="10"/>
      <c r="W108" s="11"/>
      <c r="X108" s="11"/>
      <c r="Y108" s="12"/>
      <c r="Z108" s="10"/>
      <c r="AA108" s="11"/>
      <c r="AB108" s="11"/>
      <c r="AC108" s="12"/>
      <c r="AD108" s="10"/>
      <c r="AE108" s="11"/>
      <c r="AF108" s="11"/>
      <c r="AG108" s="12"/>
      <c r="AH108" s="10"/>
      <c r="AI108" s="11"/>
      <c r="AJ108" s="11"/>
      <c r="AK108" s="12"/>
      <c r="AL108" s="13"/>
      <c r="AM108" s="11"/>
      <c r="AN108" s="11"/>
      <c r="AO108" s="12"/>
      <c r="AP108" s="13"/>
      <c r="AQ108" s="11"/>
      <c r="AR108" s="11"/>
      <c r="AS108" s="12"/>
      <c r="AT108" s="13"/>
      <c r="AU108" s="11"/>
      <c r="AV108" s="11"/>
      <c r="AW108" s="12"/>
      <c r="AX108" s="13"/>
      <c r="AY108" s="11"/>
      <c r="AZ108" s="11"/>
      <c r="BA108" s="12"/>
      <c r="BB108" s="117"/>
      <c r="BC108" s="100"/>
      <c r="BD108" s="101"/>
      <c r="BE108" s="98"/>
    </row>
    <row r="109" spans="1:57" s="27" customFormat="1" ht="64.2" customHeight="1" thickBot="1" x14ac:dyDescent="0.3">
      <c r="A109" s="142"/>
      <c r="B109" s="106"/>
      <c r="C109" s="106"/>
      <c r="D109" s="8"/>
      <c r="E109" s="9"/>
      <c r="F109" s="10"/>
      <c r="G109" s="11"/>
      <c r="H109" s="11"/>
      <c r="I109" s="12"/>
      <c r="J109" s="10"/>
      <c r="K109" s="11"/>
      <c r="L109" s="11"/>
      <c r="M109" s="12"/>
      <c r="N109" s="10"/>
      <c r="O109" s="11"/>
      <c r="P109" s="11"/>
      <c r="Q109" s="12"/>
      <c r="R109" s="10"/>
      <c r="S109" s="11"/>
      <c r="T109" s="11"/>
      <c r="U109" s="12"/>
      <c r="V109" s="10"/>
      <c r="W109" s="11"/>
      <c r="X109" s="11"/>
      <c r="Y109" s="12"/>
      <c r="Z109" s="10"/>
      <c r="AA109" s="11"/>
      <c r="AB109" s="11"/>
      <c r="AC109" s="12"/>
      <c r="AD109" s="10"/>
      <c r="AE109" s="11"/>
      <c r="AF109" s="11"/>
      <c r="AG109" s="12"/>
      <c r="AH109" s="10"/>
      <c r="AI109" s="11"/>
      <c r="AJ109" s="11"/>
      <c r="AK109" s="12"/>
      <c r="AL109" s="13"/>
      <c r="AM109" s="11"/>
      <c r="AN109" s="11"/>
      <c r="AO109" s="12"/>
      <c r="AP109" s="13"/>
      <c r="AQ109" s="11"/>
      <c r="AR109" s="11"/>
      <c r="AS109" s="12"/>
      <c r="AT109" s="13"/>
      <c r="AU109" s="11"/>
      <c r="AV109" s="11"/>
      <c r="AW109" s="12"/>
      <c r="AX109" s="13"/>
      <c r="AY109" s="11"/>
      <c r="AZ109" s="11"/>
      <c r="BA109" s="12"/>
      <c r="BB109" s="117"/>
      <c r="BC109" s="100"/>
      <c r="BD109" s="101"/>
      <c r="BE109" s="98"/>
    </row>
    <row r="110" spans="1:57" s="27" customFormat="1" ht="64.2" customHeight="1" thickBot="1" x14ac:dyDescent="0.3">
      <c r="A110" s="142"/>
      <c r="B110" s="106"/>
      <c r="C110" s="106"/>
      <c r="D110" s="8"/>
      <c r="E110" s="9"/>
      <c r="F110" s="10"/>
      <c r="G110" s="11"/>
      <c r="H110" s="11"/>
      <c r="I110" s="12"/>
      <c r="J110" s="10"/>
      <c r="K110" s="11"/>
      <c r="L110" s="11"/>
      <c r="M110" s="12"/>
      <c r="N110" s="10"/>
      <c r="O110" s="11"/>
      <c r="P110" s="11"/>
      <c r="Q110" s="12"/>
      <c r="R110" s="10"/>
      <c r="S110" s="11"/>
      <c r="T110" s="11"/>
      <c r="U110" s="12"/>
      <c r="V110" s="10"/>
      <c r="W110" s="11"/>
      <c r="X110" s="11"/>
      <c r="Y110" s="12"/>
      <c r="Z110" s="10"/>
      <c r="AA110" s="11"/>
      <c r="AB110" s="11"/>
      <c r="AC110" s="12"/>
      <c r="AD110" s="10"/>
      <c r="AE110" s="11"/>
      <c r="AF110" s="11"/>
      <c r="AG110" s="12"/>
      <c r="AH110" s="10"/>
      <c r="AI110" s="11"/>
      <c r="AJ110" s="11"/>
      <c r="AK110" s="12"/>
      <c r="AL110" s="13"/>
      <c r="AM110" s="11"/>
      <c r="AN110" s="11"/>
      <c r="AO110" s="12"/>
      <c r="AP110" s="13"/>
      <c r="AQ110" s="11"/>
      <c r="AR110" s="11"/>
      <c r="AS110" s="12"/>
      <c r="AT110" s="13"/>
      <c r="AU110" s="11"/>
      <c r="AV110" s="11"/>
      <c r="AW110" s="12"/>
      <c r="AX110" s="13"/>
      <c r="AY110" s="11"/>
      <c r="AZ110" s="11"/>
      <c r="BA110" s="12"/>
      <c r="BB110" s="117"/>
      <c r="BC110" s="100"/>
      <c r="BD110" s="101"/>
      <c r="BE110" s="98"/>
    </row>
    <row r="111" spans="1:57" s="27" customFormat="1" ht="64.2" customHeight="1" thickBot="1" x14ac:dyDescent="0.3">
      <c r="A111" s="142"/>
      <c r="B111" s="106"/>
      <c r="C111" s="106"/>
      <c r="D111" s="8"/>
      <c r="E111" s="9"/>
      <c r="F111" s="10"/>
      <c r="G111" s="11"/>
      <c r="H111" s="11"/>
      <c r="I111" s="12"/>
      <c r="J111" s="10"/>
      <c r="K111" s="11"/>
      <c r="L111" s="11"/>
      <c r="M111" s="12"/>
      <c r="N111" s="10"/>
      <c r="O111" s="11"/>
      <c r="P111" s="11"/>
      <c r="Q111" s="12"/>
      <c r="R111" s="10"/>
      <c r="S111" s="11"/>
      <c r="T111" s="11"/>
      <c r="U111" s="12"/>
      <c r="V111" s="10"/>
      <c r="W111" s="11"/>
      <c r="X111" s="11"/>
      <c r="Y111" s="12"/>
      <c r="Z111" s="10"/>
      <c r="AA111" s="11"/>
      <c r="AB111" s="11"/>
      <c r="AC111" s="12"/>
      <c r="AD111" s="10"/>
      <c r="AE111" s="11"/>
      <c r="AF111" s="11"/>
      <c r="AG111" s="12"/>
      <c r="AH111" s="10"/>
      <c r="AI111" s="11"/>
      <c r="AJ111" s="11"/>
      <c r="AK111" s="12"/>
      <c r="AL111" s="13"/>
      <c r="AM111" s="11"/>
      <c r="AN111" s="11"/>
      <c r="AO111" s="12"/>
      <c r="AP111" s="13"/>
      <c r="AQ111" s="11"/>
      <c r="AR111" s="11"/>
      <c r="AS111" s="12"/>
      <c r="AT111" s="13"/>
      <c r="AU111" s="11"/>
      <c r="AV111" s="11"/>
      <c r="AW111" s="12"/>
      <c r="AX111" s="13"/>
      <c r="AY111" s="11"/>
      <c r="AZ111" s="11"/>
      <c r="BA111" s="12"/>
      <c r="BB111" s="117"/>
      <c r="BC111" s="100"/>
      <c r="BD111" s="101"/>
      <c r="BE111" s="98"/>
    </row>
    <row r="112" spans="1:57" s="27" customFormat="1" ht="64.2" customHeight="1" thickBot="1" x14ac:dyDescent="0.3">
      <c r="A112" s="142"/>
      <c r="B112" s="106"/>
      <c r="C112" s="106"/>
      <c r="D112" s="8"/>
      <c r="E112" s="9"/>
      <c r="F112" s="10"/>
      <c r="G112" s="11"/>
      <c r="H112" s="11"/>
      <c r="I112" s="12"/>
      <c r="J112" s="10"/>
      <c r="K112" s="11"/>
      <c r="L112" s="11"/>
      <c r="M112" s="12"/>
      <c r="N112" s="10"/>
      <c r="O112" s="11"/>
      <c r="P112" s="11"/>
      <c r="Q112" s="12"/>
      <c r="R112" s="10"/>
      <c r="S112" s="11"/>
      <c r="T112" s="11"/>
      <c r="U112" s="12"/>
      <c r="V112" s="10"/>
      <c r="W112" s="11"/>
      <c r="X112" s="11"/>
      <c r="Y112" s="12"/>
      <c r="Z112" s="10"/>
      <c r="AA112" s="11"/>
      <c r="AB112" s="11"/>
      <c r="AC112" s="12"/>
      <c r="AD112" s="10"/>
      <c r="AE112" s="11"/>
      <c r="AF112" s="11"/>
      <c r="AG112" s="12"/>
      <c r="AH112" s="10"/>
      <c r="AI112" s="11"/>
      <c r="AJ112" s="11"/>
      <c r="AK112" s="12"/>
      <c r="AL112" s="13"/>
      <c r="AM112" s="11"/>
      <c r="AN112" s="11"/>
      <c r="AO112" s="12"/>
      <c r="AP112" s="13"/>
      <c r="AQ112" s="11"/>
      <c r="AR112" s="11"/>
      <c r="AS112" s="12"/>
      <c r="AT112" s="13"/>
      <c r="AU112" s="11"/>
      <c r="AV112" s="11"/>
      <c r="AW112" s="12"/>
      <c r="AX112" s="13"/>
      <c r="AY112" s="11"/>
      <c r="AZ112" s="11"/>
      <c r="BA112" s="12"/>
      <c r="BB112" s="117"/>
      <c r="BC112" s="100"/>
      <c r="BD112" s="101"/>
      <c r="BE112" s="98"/>
    </row>
    <row r="113" spans="1:57" s="27" customFormat="1" ht="64.2" customHeight="1" thickBot="1" x14ac:dyDescent="0.3">
      <c r="A113" s="142"/>
      <c r="B113" s="106"/>
      <c r="C113" s="106"/>
      <c r="D113" s="8"/>
      <c r="E113" s="9"/>
      <c r="F113" s="10"/>
      <c r="G113" s="11"/>
      <c r="H113" s="11"/>
      <c r="I113" s="12"/>
      <c r="J113" s="10"/>
      <c r="K113" s="11"/>
      <c r="L113" s="11"/>
      <c r="M113" s="12"/>
      <c r="N113" s="10"/>
      <c r="O113" s="11"/>
      <c r="P113" s="11"/>
      <c r="Q113" s="12"/>
      <c r="R113" s="10"/>
      <c r="S113" s="11"/>
      <c r="T113" s="11"/>
      <c r="U113" s="12"/>
      <c r="V113" s="10"/>
      <c r="W113" s="11"/>
      <c r="X113" s="11"/>
      <c r="Y113" s="12"/>
      <c r="Z113" s="10"/>
      <c r="AA113" s="11"/>
      <c r="AB113" s="11"/>
      <c r="AC113" s="12"/>
      <c r="AD113" s="10"/>
      <c r="AE113" s="11"/>
      <c r="AF113" s="11"/>
      <c r="AG113" s="12"/>
      <c r="AH113" s="10"/>
      <c r="AI113" s="11"/>
      <c r="AJ113" s="11"/>
      <c r="AK113" s="12"/>
      <c r="AL113" s="13"/>
      <c r="AM113" s="11"/>
      <c r="AN113" s="11"/>
      <c r="AO113" s="12"/>
      <c r="AP113" s="13"/>
      <c r="AQ113" s="11"/>
      <c r="AR113" s="11"/>
      <c r="AS113" s="12"/>
      <c r="AT113" s="13"/>
      <c r="AU113" s="11"/>
      <c r="AV113" s="11"/>
      <c r="AW113" s="12"/>
      <c r="AX113" s="13"/>
      <c r="AY113" s="11"/>
      <c r="AZ113" s="11"/>
      <c r="BA113" s="12"/>
      <c r="BB113" s="117"/>
      <c r="BC113" s="100"/>
      <c r="BD113" s="101"/>
      <c r="BE113" s="98"/>
    </row>
    <row r="114" spans="1:57" s="27" customFormat="1" ht="64.2" customHeight="1" thickBot="1" x14ac:dyDescent="0.3">
      <c r="A114" s="142"/>
      <c r="B114" s="106"/>
      <c r="C114" s="106"/>
      <c r="D114" s="8"/>
      <c r="E114" s="9"/>
      <c r="F114" s="10"/>
      <c r="G114" s="11"/>
      <c r="H114" s="11"/>
      <c r="I114" s="12"/>
      <c r="J114" s="10"/>
      <c r="K114" s="11"/>
      <c r="L114" s="11"/>
      <c r="M114" s="12"/>
      <c r="N114" s="10"/>
      <c r="O114" s="11"/>
      <c r="P114" s="11"/>
      <c r="Q114" s="12"/>
      <c r="R114" s="10"/>
      <c r="S114" s="11"/>
      <c r="T114" s="11"/>
      <c r="U114" s="12"/>
      <c r="V114" s="10"/>
      <c r="W114" s="11"/>
      <c r="X114" s="11"/>
      <c r="Y114" s="12"/>
      <c r="Z114" s="10"/>
      <c r="AA114" s="11"/>
      <c r="AB114" s="11"/>
      <c r="AC114" s="12"/>
      <c r="AD114" s="10"/>
      <c r="AE114" s="11"/>
      <c r="AF114" s="11"/>
      <c r="AG114" s="12"/>
      <c r="AH114" s="10"/>
      <c r="AI114" s="11"/>
      <c r="AJ114" s="11"/>
      <c r="AK114" s="12"/>
      <c r="AL114" s="13"/>
      <c r="AM114" s="11"/>
      <c r="AN114" s="11"/>
      <c r="AO114" s="12"/>
      <c r="AP114" s="13"/>
      <c r="AQ114" s="11"/>
      <c r="AR114" s="11"/>
      <c r="AS114" s="12"/>
      <c r="AT114" s="13"/>
      <c r="AU114" s="11"/>
      <c r="AV114" s="11"/>
      <c r="AW114" s="12"/>
      <c r="AX114" s="13"/>
      <c r="AY114" s="11"/>
      <c r="AZ114" s="11"/>
      <c r="BA114" s="12"/>
      <c r="BB114" s="117"/>
      <c r="BC114" s="100"/>
      <c r="BD114" s="101"/>
      <c r="BE114" s="98"/>
    </row>
    <row r="115" spans="1:57" s="27" customFormat="1" ht="64.2" customHeight="1" thickBot="1" x14ac:dyDescent="0.3">
      <c r="A115" s="142"/>
      <c r="B115" s="106"/>
      <c r="C115" s="106"/>
      <c r="D115" s="8"/>
      <c r="E115" s="9"/>
      <c r="F115" s="10"/>
      <c r="G115" s="11"/>
      <c r="H115" s="11"/>
      <c r="I115" s="12"/>
      <c r="J115" s="10"/>
      <c r="K115" s="11"/>
      <c r="L115" s="11"/>
      <c r="M115" s="12"/>
      <c r="N115" s="10"/>
      <c r="O115" s="11"/>
      <c r="P115" s="11"/>
      <c r="Q115" s="12"/>
      <c r="R115" s="10"/>
      <c r="S115" s="11"/>
      <c r="T115" s="11"/>
      <c r="U115" s="12"/>
      <c r="V115" s="10"/>
      <c r="W115" s="11"/>
      <c r="X115" s="11"/>
      <c r="Y115" s="12"/>
      <c r="Z115" s="10"/>
      <c r="AA115" s="11"/>
      <c r="AB115" s="11"/>
      <c r="AC115" s="12"/>
      <c r="AD115" s="10"/>
      <c r="AE115" s="11"/>
      <c r="AF115" s="11"/>
      <c r="AG115" s="12"/>
      <c r="AH115" s="10"/>
      <c r="AI115" s="11"/>
      <c r="AJ115" s="11"/>
      <c r="AK115" s="12"/>
      <c r="AL115" s="13"/>
      <c r="AM115" s="11"/>
      <c r="AN115" s="11"/>
      <c r="AO115" s="12"/>
      <c r="AP115" s="13"/>
      <c r="AQ115" s="11"/>
      <c r="AR115" s="11"/>
      <c r="AS115" s="12"/>
      <c r="AT115" s="13"/>
      <c r="AU115" s="11"/>
      <c r="AV115" s="11"/>
      <c r="AW115" s="12"/>
      <c r="AX115" s="13"/>
      <c r="AY115" s="11"/>
      <c r="AZ115" s="11"/>
      <c r="BA115" s="12"/>
      <c r="BB115" s="117"/>
      <c r="BC115" s="100"/>
      <c r="BD115" s="101"/>
      <c r="BE115" s="98"/>
    </row>
    <row r="116" spans="1:57" s="27" customFormat="1" ht="64.2" customHeight="1" thickBot="1" x14ac:dyDescent="0.3">
      <c r="A116" s="142"/>
      <c r="B116" s="106"/>
      <c r="C116" s="106"/>
      <c r="D116" s="8"/>
      <c r="E116" s="9"/>
      <c r="F116" s="10"/>
      <c r="G116" s="11"/>
      <c r="H116" s="11"/>
      <c r="I116" s="12"/>
      <c r="J116" s="10"/>
      <c r="K116" s="11"/>
      <c r="L116" s="11"/>
      <c r="M116" s="12"/>
      <c r="N116" s="10"/>
      <c r="O116" s="11"/>
      <c r="P116" s="11"/>
      <c r="Q116" s="12"/>
      <c r="R116" s="10"/>
      <c r="S116" s="11"/>
      <c r="T116" s="11"/>
      <c r="U116" s="12"/>
      <c r="V116" s="10"/>
      <c r="W116" s="11"/>
      <c r="X116" s="11"/>
      <c r="Y116" s="12"/>
      <c r="Z116" s="10"/>
      <c r="AA116" s="11"/>
      <c r="AB116" s="11"/>
      <c r="AC116" s="12"/>
      <c r="AD116" s="10"/>
      <c r="AE116" s="11"/>
      <c r="AF116" s="11"/>
      <c r="AG116" s="12"/>
      <c r="AH116" s="10"/>
      <c r="AI116" s="11"/>
      <c r="AJ116" s="11"/>
      <c r="AK116" s="12"/>
      <c r="AL116" s="13"/>
      <c r="AM116" s="11"/>
      <c r="AN116" s="11"/>
      <c r="AO116" s="12"/>
      <c r="AP116" s="13"/>
      <c r="AQ116" s="11"/>
      <c r="AR116" s="11"/>
      <c r="AS116" s="12"/>
      <c r="AT116" s="13"/>
      <c r="AU116" s="11"/>
      <c r="AV116" s="11"/>
      <c r="AW116" s="12"/>
      <c r="AX116" s="13"/>
      <c r="AY116" s="11"/>
      <c r="AZ116" s="11"/>
      <c r="BA116" s="12"/>
      <c r="BB116" s="117"/>
      <c r="BC116" s="100"/>
      <c r="BD116" s="101"/>
      <c r="BE116" s="98"/>
    </row>
    <row r="117" spans="1:57" s="27" customFormat="1" ht="64.2" customHeight="1" thickBot="1" x14ac:dyDescent="0.3">
      <c r="A117" s="142"/>
      <c r="B117" s="106"/>
      <c r="C117" s="106"/>
      <c r="D117" s="8"/>
      <c r="E117" s="9"/>
      <c r="F117" s="10"/>
      <c r="G117" s="11"/>
      <c r="H117" s="11"/>
      <c r="I117" s="12"/>
      <c r="J117" s="10"/>
      <c r="K117" s="11"/>
      <c r="L117" s="11"/>
      <c r="M117" s="12"/>
      <c r="N117" s="10"/>
      <c r="O117" s="11"/>
      <c r="P117" s="11"/>
      <c r="Q117" s="12"/>
      <c r="R117" s="10"/>
      <c r="S117" s="11"/>
      <c r="T117" s="11"/>
      <c r="U117" s="12"/>
      <c r="V117" s="10"/>
      <c r="W117" s="11"/>
      <c r="X117" s="11"/>
      <c r="Y117" s="12"/>
      <c r="Z117" s="10"/>
      <c r="AA117" s="11"/>
      <c r="AB117" s="11"/>
      <c r="AC117" s="12"/>
      <c r="AD117" s="10"/>
      <c r="AE117" s="11"/>
      <c r="AF117" s="11"/>
      <c r="AG117" s="12"/>
      <c r="AH117" s="10"/>
      <c r="AI117" s="11"/>
      <c r="AJ117" s="11"/>
      <c r="AK117" s="12"/>
      <c r="AL117" s="13"/>
      <c r="AM117" s="11"/>
      <c r="AN117" s="11"/>
      <c r="AO117" s="12"/>
      <c r="AP117" s="13"/>
      <c r="AQ117" s="11"/>
      <c r="AR117" s="11"/>
      <c r="AS117" s="12"/>
      <c r="AT117" s="13"/>
      <c r="AU117" s="11"/>
      <c r="AV117" s="11"/>
      <c r="AW117" s="12"/>
      <c r="AX117" s="13"/>
      <c r="AY117" s="11"/>
      <c r="AZ117" s="11"/>
      <c r="BA117" s="12"/>
      <c r="BB117" s="117"/>
      <c r="BC117" s="100"/>
      <c r="BD117" s="101"/>
      <c r="BE117" s="98"/>
    </row>
    <row r="118" spans="1:57" s="27" customFormat="1" ht="64.2" customHeight="1" thickBot="1" x14ac:dyDescent="0.3">
      <c r="A118" s="142"/>
      <c r="B118" s="106"/>
      <c r="C118" s="106"/>
      <c r="D118" s="43"/>
      <c r="E118" s="34"/>
      <c r="F118" s="39"/>
      <c r="G118" s="37"/>
      <c r="H118" s="37"/>
      <c r="I118" s="38"/>
      <c r="J118" s="39"/>
      <c r="K118" s="37"/>
      <c r="L118" s="37"/>
      <c r="M118" s="38"/>
      <c r="N118" s="39"/>
      <c r="O118" s="37"/>
      <c r="P118" s="37"/>
      <c r="Q118" s="38"/>
      <c r="R118" s="39"/>
      <c r="S118" s="37"/>
      <c r="T118" s="37"/>
      <c r="U118" s="38"/>
      <c r="V118" s="39"/>
      <c r="W118" s="37"/>
      <c r="X118" s="37"/>
      <c r="Y118" s="38"/>
      <c r="Z118" s="39"/>
      <c r="AA118" s="37"/>
      <c r="AB118" s="37"/>
      <c r="AC118" s="38"/>
      <c r="AD118" s="39"/>
      <c r="AE118" s="37"/>
      <c r="AF118" s="37"/>
      <c r="AG118" s="38"/>
      <c r="AH118" s="39"/>
      <c r="AI118" s="37"/>
      <c r="AJ118" s="37"/>
      <c r="AK118" s="38"/>
      <c r="AL118" s="36"/>
      <c r="AM118" s="37"/>
      <c r="AN118" s="37"/>
      <c r="AO118" s="38"/>
      <c r="AP118" s="36"/>
      <c r="AQ118" s="37"/>
      <c r="AR118" s="37"/>
      <c r="AS118" s="38"/>
      <c r="AT118" s="36"/>
      <c r="AU118" s="37"/>
      <c r="AV118" s="37"/>
      <c r="AW118" s="38"/>
      <c r="AX118" s="36"/>
      <c r="AY118" s="37"/>
      <c r="AZ118" s="37"/>
      <c r="BA118" s="38"/>
      <c r="BB118" s="118"/>
      <c r="BC118" s="114"/>
      <c r="BD118" s="115"/>
      <c r="BE118" s="99"/>
    </row>
    <row r="119" spans="1:57" s="27" customFormat="1" ht="64.2" customHeight="1" x14ac:dyDescent="0.25">
      <c r="A119" s="142"/>
      <c r="B119" s="103"/>
      <c r="C119" s="103"/>
      <c r="D119" s="2"/>
      <c r="E119" s="3"/>
      <c r="F119" s="4"/>
      <c r="G119" s="5"/>
      <c r="H119" s="5"/>
      <c r="I119" s="6"/>
      <c r="J119" s="4"/>
      <c r="K119" s="5"/>
      <c r="L119" s="5"/>
      <c r="M119" s="6"/>
      <c r="N119" s="4"/>
      <c r="O119" s="5"/>
      <c r="P119" s="5"/>
      <c r="Q119" s="6"/>
      <c r="R119" s="4"/>
      <c r="S119" s="5"/>
      <c r="T119" s="5"/>
      <c r="U119" s="6"/>
      <c r="V119" s="4"/>
      <c r="W119" s="5"/>
      <c r="X119" s="5"/>
      <c r="Y119" s="6"/>
      <c r="Z119" s="4"/>
      <c r="AA119" s="5"/>
      <c r="AB119" s="5"/>
      <c r="AC119" s="6"/>
      <c r="AD119" s="4"/>
      <c r="AE119" s="5"/>
      <c r="AF119" s="5"/>
      <c r="AG119" s="6"/>
      <c r="AH119" s="4"/>
      <c r="AI119" s="5"/>
      <c r="AJ119" s="5"/>
      <c r="AK119" s="6"/>
      <c r="AL119" s="7"/>
      <c r="AM119" s="5"/>
      <c r="AN119" s="5"/>
      <c r="AO119" s="6"/>
      <c r="AP119" s="7"/>
      <c r="AQ119" s="5"/>
      <c r="AR119" s="5"/>
      <c r="AS119" s="6"/>
      <c r="AT119" s="7"/>
      <c r="AU119" s="5"/>
      <c r="AV119" s="5"/>
      <c r="AW119" s="6"/>
      <c r="AX119" s="7"/>
      <c r="AY119" s="5"/>
      <c r="AZ119" s="5"/>
      <c r="BA119" s="6"/>
      <c r="BB119" s="116" t="e">
        <f>(COUNTIF(F119:BA127,"E")/((COUNTIF(F119:BA127,"E")+COUNTIF(F119:BA127,"P")+COUNTIF(F119:BA127,"R"))))</f>
        <v>#DIV/0!</v>
      </c>
      <c r="BC119" s="110"/>
      <c r="BD119" s="111"/>
      <c r="BE119" s="97"/>
    </row>
    <row r="120" spans="1:57" s="27" customFormat="1" ht="64.2" customHeight="1" x14ac:dyDescent="0.25">
      <c r="A120" s="142"/>
      <c r="B120" s="104"/>
      <c r="C120" s="104"/>
      <c r="D120" s="8"/>
      <c r="E120" s="9"/>
      <c r="F120" s="10"/>
      <c r="G120" s="11"/>
      <c r="H120" s="11"/>
      <c r="I120" s="12"/>
      <c r="J120" s="10"/>
      <c r="K120" s="11"/>
      <c r="L120" s="11"/>
      <c r="M120" s="12"/>
      <c r="N120" s="10"/>
      <c r="O120" s="11"/>
      <c r="P120" s="11"/>
      <c r="Q120" s="12"/>
      <c r="R120" s="10"/>
      <c r="S120" s="11"/>
      <c r="T120" s="11"/>
      <c r="U120" s="12"/>
      <c r="V120" s="10"/>
      <c r="W120" s="11"/>
      <c r="X120" s="11"/>
      <c r="Y120" s="12"/>
      <c r="Z120" s="10"/>
      <c r="AA120" s="11"/>
      <c r="AB120" s="11"/>
      <c r="AC120" s="12"/>
      <c r="AD120" s="10"/>
      <c r="AE120" s="11"/>
      <c r="AF120" s="11"/>
      <c r="AG120" s="12"/>
      <c r="AH120" s="10"/>
      <c r="AI120" s="11"/>
      <c r="AJ120" s="11"/>
      <c r="AK120" s="12"/>
      <c r="AL120" s="13"/>
      <c r="AM120" s="11"/>
      <c r="AN120" s="11"/>
      <c r="AO120" s="12"/>
      <c r="AP120" s="13"/>
      <c r="AQ120" s="11"/>
      <c r="AR120" s="11"/>
      <c r="AS120" s="12"/>
      <c r="AT120" s="13"/>
      <c r="AU120" s="11"/>
      <c r="AV120" s="11"/>
      <c r="AW120" s="12"/>
      <c r="AX120" s="13"/>
      <c r="AY120" s="11"/>
      <c r="AZ120" s="11"/>
      <c r="BA120" s="12"/>
      <c r="BB120" s="117"/>
      <c r="BC120" s="100"/>
      <c r="BD120" s="101"/>
      <c r="BE120" s="98"/>
    </row>
    <row r="121" spans="1:57" s="27" customFormat="1" ht="64.2" customHeight="1" x14ac:dyDescent="0.25">
      <c r="A121" s="142"/>
      <c r="B121" s="104"/>
      <c r="C121" s="104"/>
      <c r="D121" s="8"/>
      <c r="E121" s="9"/>
      <c r="F121" s="10"/>
      <c r="G121" s="11"/>
      <c r="H121" s="11"/>
      <c r="I121" s="12"/>
      <c r="J121" s="10"/>
      <c r="K121" s="11"/>
      <c r="L121" s="11"/>
      <c r="M121" s="12"/>
      <c r="N121" s="10"/>
      <c r="O121" s="11"/>
      <c r="P121" s="11"/>
      <c r="Q121" s="12"/>
      <c r="R121" s="10"/>
      <c r="S121" s="11"/>
      <c r="T121" s="11"/>
      <c r="U121" s="12"/>
      <c r="V121" s="10"/>
      <c r="W121" s="11"/>
      <c r="X121" s="11"/>
      <c r="Y121" s="12"/>
      <c r="Z121" s="10"/>
      <c r="AA121" s="11"/>
      <c r="AB121" s="11"/>
      <c r="AC121" s="12"/>
      <c r="AD121" s="10"/>
      <c r="AE121" s="11"/>
      <c r="AF121" s="11"/>
      <c r="AG121" s="12"/>
      <c r="AH121" s="10"/>
      <c r="AI121" s="11"/>
      <c r="AJ121" s="11"/>
      <c r="AK121" s="12"/>
      <c r="AL121" s="13"/>
      <c r="AM121" s="11"/>
      <c r="AN121" s="11"/>
      <c r="AO121" s="12"/>
      <c r="AP121" s="13"/>
      <c r="AQ121" s="11"/>
      <c r="AR121" s="11"/>
      <c r="AS121" s="12"/>
      <c r="AT121" s="13"/>
      <c r="AU121" s="11"/>
      <c r="AV121" s="11"/>
      <c r="AW121" s="12"/>
      <c r="AX121" s="13"/>
      <c r="AY121" s="11"/>
      <c r="AZ121" s="11"/>
      <c r="BA121" s="12"/>
      <c r="BB121" s="117"/>
      <c r="BC121" s="100"/>
      <c r="BD121" s="101"/>
      <c r="BE121" s="98"/>
    </row>
    <row r="122" spans="1:57" s="27" customFormat="1" ht="64.2" customHeight="1" x14ac:dyDescent="0.25">
      <c r="A122" s="142"/>
      <c r="B122" s="104"/>
      <c r="C122" s="104"/>
      <c r="D122" s="8"/>
      <c r="E122" s="9"/>
      <c r="F122" s="10"/>
      <c r="G122" s="11"/>
      <c r="H122" s="11"/>
      <c r="I122" s="12"/>
      <c r="J122" s="10"/>
      <c r="K122" s="11"/>
      <c r="L122" s="11"/>
      <c r="M122" s="12"/>
      <c r="N122" s="10"/>
      <c r="O122" s="11"/>
      <c r="P122" s="11"/>
      <c r="Q122" s="12"/>
      <c r="R122" s="10"/>
      <c r="S122" s="11"/>
      <c r="T122" s="11"/>
      <c r="U122" s="12"/>
      <c r="V122" s="10"/>
      <c r="W122" s="11"/>
      <c r="X122" s="11"/>
      <c r="Y122" s="12"/>
      <c r="Z122" s="10"/>
      <c r="AA122" s="11"/>
      <c r="AB122" s="11"/>
      <c r="AC122" s="12"/>
      <c r="AD122" s="10"/>
      <c r="AE122" s="11"/>
      <c r="AF122" s="11"/>
      <c r="AG122" s="12"/>
      <c r="AH122" s="10"/>
      <c r="AI122" s="11"/>
      <c r="AJ122" s="11"/>
      <c r="AK122" s="12"/>
      <c r="AL122" s="13"/>
      <c r="AM122" s="11"/>
      <c r="AN122" s="11"/>
      <c r="AO122" s="12"/>
      <c r="AP122" s="13"/>
      <c r="AQ122" s="11"/>
      <c r="AR122" s="11"/>
      <c r="AS122" s="12"/>
      <c r="AT122" s="13"/>
      <c r="AU122" s="11"/>
      <c r="AV122" s="11"/>
      <c r="AW122" s="12"/>
      <c r="AX122" s="13"/>
      <c r="AY122" s="11"/>
      <c r="AZ122" s="11"/>
      <c r="BA122" s="12"/>
      <c r="BB122" s="117"/>
      <c r="BC122" s="100"/>
      <c r="BD122" s="101"/>
      <c r="BE122" s="98"/>
    </row>
    <row r="123" spans="1:57" s="27" customFormat="1" ht="64.2" customHeight="1" x14ac:dyDescent="0.25">
      <c r="A123" s="142"/>
      <c r="B123" s="104"/>
      <c r="C123" s="104"/>
      <c r="D123" s="8"/>
      <c r="E123" s="9"/>
      <c r="F123" s="10"/>
      <c r="G123" s="11"/>
      <c r="H123" s="11"/>
      <c r="I123" s="12"/>
      <c r="J123" s="10"/>
      <c r="K123" s="11"/>
      <c r="L123" s="11"/>
      <c r="M123" s="12"/>
      <c r="N123" s="10"/>
      <c r="O123" s="11"/>
      <c r="P123" s="11"/>
      <c r="Q123" s="12"/>
      <c r="R123" s="10"/>
      <c r="S123" s="11"/>
      <c r="T123" s="11"/>
      <c r="U123" s="12"/>
      <c r="V123" s="10"/>
      <c r="W123" s="11"/>
      <c r="X123" s="11"/>
      <c r="Y123" s="12"/>
      <c r="Z123" s="10"/>
      <c r="AA123" s="11"/>
      <c r="AB123" s="11"/>
      <c r="AC123" s="12"/>
      <c r="AD123" s="10"/>
      <c r="AE123" s="11"/>
      <c r="AF123" s="11"/>
      <c r="AG123" s="12"/>
      <c r="AH123" s="10"/>
      <c r="AI123" s="11"/>
      <c r="AJ123" s="11"/>
      <c r="AK123" s="12"/>
      <c r="AL123" s="13"/>
      <c r="AM123" s="11"/>
      <c r="AN123" s="11"/>
      <c r="AO123" s="12"/>
      <c r="AP123" s="13"/>
      <c r="AQ123" s="11"/>
      <c r="AR123" s="11"/>
      <c r="AS123" s="12"/>
      <c r="AT123" s="13"/>
      <c r="AU123" s="11"/>
      <c r="AV123" s="11"/>
      <c r="AW123" s="12"/>
      <c r="AX123" s="13"/>
      <c r="AY123" s="11"/>
      <c r="AZ123" s="11"/>
      <c r="BA123" s="12"/>
      <c r="BB123" s="117"/>
      <c r="BC123" s="100"/>
      <c r="BD123" s="101"/>
      <c r="BE123" s="98"/>
    </row>
    <row r="124" spans="1:57" s="27" customFormat="1" ht="64.2" customHeight="1" x14ac:dyDescent="0.25">
      <c r="A124" s="142"/>
      <c r="B124" s="104"/>
      <c r="C124" s="104"/>
      <c r="D124" s="8"/>
      <c r="E124" s="9"/>
      <c r="F124" s="10"/>
      <c r="G124" s="11"/>
      <c r="H124" s="11"/>
      <c r="I124" s="12"/>
      <c r="J124" s="10"/>
      <c r="K124" s="11"/>
      <c r="L124" s="11"/>
      <c r="M124" s="12"/>
      <c r="N124" s="10"/>
      <c r="O124" s="11"/>
      <c r="P124" s="11"/>
      <c r="Q124" s="12"/>
      <c r="R124" s="10"/>
      <c r="S124" s="11"/>
      <c r="T124" s="11"/>
      <c r="U124" s="12"/>
      <c r="V124" s="10"/>
      <c r="W124" s="11"/>
      <c r="X124" s="11"/>
      <c r="Y124" s="12"/>
      <c r="Z124" s="10"/>
      <c r="AA124" s="11"/>
      <c r="AB124" s="11"/>
      <c r="AC124" s="12"/>
      <c r="AD124" s="10"/>
      <c r="AE124" s="11"/>
      <c r="AF124" s="11"/>
      <c r="AG124" s="12"/>
      <c r="AH124" s="10"/>
      <c r="AI124" s="11"/>
      <c r="AJ124" s="11"/>
      <c r="AK124" s="12"/>
      <c r="AL124" s="13"/>
      <c r="AM124" s="11"/>
      <c r="AN124" s="11"/>
      <c r="AO124" s="12"/>
      <c r="AP124" s="13"/>
      <c r="AQ124" s="11"/>
      <c r="AR124" s="11"/>
      <c r="AS124" s="12"/>
      <c r="AT124" s="13"/>
      <c r="AU124" s="11"/>
      <c r="AV124" s="11"/>
      <c r="AW124" s="12"/>
      <c r="AX124" s="13"/>
      <c r="AY124" s="11"/>
      <c r="AZ124" s="11"/>
      <c r="BA124" s="12"/>
      <c r="BB124" s="117"/>
      <c r="BC124" s="100"/>
      <c r="BD124" s="101"/>
      <c r="BE124" s="98"/>
    </row>
    <row r="125" spans="1:57" s="27" customFormat="1" ht="64.2" customHeight="1" x14ac:dyDescent="0.25">
      <c r="A125" s="142"/>
      <c r="B125" s="104"/>
      <c r="C125" s="104"/>
      <c r="D125" s="8"/>
      <c r="E125" s="9"/>
      <c r="F125" s="10"/>
      <c r="G125" s="11"/>
      <c r="H125" s="11"/>
      <c r="I125" s="12"/>
      <c r="J125" s="10"/>
      <c r="K125" s="11"/>
      <c r="L125" s="11"/>
      <c r="M125" s="12"/>
      <c r="N125" s="10"/>
      <c r="O125" s="11"/>
      <c r="P125" s="11"/>
      <c r="Q125" s="12"/>
      <c r="R125" s="10"/>
      <c r="S125" s="11"/>
      <c r="T125" s="11"/>
      <c r="U125" s="12"/>
      <c r="V125" s="10"/>
      <c r="W125" s="11"/>
      <c r="X125" s="11"/>
      <c r="Y125" s="12"/>
      <c r="Z125" s="10"/>
      <c r="AA125" s="11"/>
      <c r="AB125" s="11"/>
      <c r="AC125" s="12"/>
      <c r="AD125" s="10"/>
      <c r="AE125" s="11"/>
      <c r="AF125" s="11"/>
      <c r="AG125" s="12"/>
      <c r="AH125" s="10"/>
      <c r="AI125" s="11"/>
      <c r="AJ125" s="11"/>
      <c r="AK125" s="12"/>
      <c r="AL125" s="13"/>
      <c r="AM125" s="11"/>
      <c r="AN125" s="11"/>
      <c r="AO125" s="12"/>
      <c r="AP125" s="13"/>
      <c r="AQ125" s="11"/>
      <c r="AR125" s="11"/>
      <c r="AS125" s="12"/>
      <c r="AT125" s="13"/>
      <c r="AU125" s="11"/>
      <c r="AV125" s="11"/>
      <c r="AW125" s="12"/>
      <c r="AX125" s="13"/>
      <c r="AY125" s="11"/>
      <c r="AZ125" s="11"/>
      <c r="BA125" s="12"/>
      <c r="BB125" s="117"/>
      <c r="BC125" s="100"/>
      <c r="BD125" s="101"/>
      <c r="BE125" s="98"/>
    </row>
    <row r="126" spans="1:57" s="27" customFormat="1" ht="64.2" customHeight="1" x14ac:dyDescent="0.25">
      <c r="A126" s="142"/>
      <c r="B126" s="104"/>
      <c r="C126" s="104"/>
      <c r="D126" s="8"/>
      <c r="E126" s="9"/>
      <c r="F126" s="10"/>
      <c r="G126" s="11"/>
      <c r="H126" s="11"/>
      <c r="I126" s="12"/>
      <c r="J126" s="10"/>
      <c r="K126" s="11"/>
      <c r="L126" s="11"/>
      <c r="M126" s="12"/>
      <c r="N126" s="10"/>
      <c r="O126" s="11"/>
      <c r="P126" s="11"/>
      <c r="Q126" s="12"/>
      <c r="R126" s="10"/>
      <c r="S126" s="11"/>
      <c r="T126" s="11"/>
      <c r="U126" s="12"/>
      <c r="V126" s="10"/>
      <c r="W126" s="11"/>
      <c r="X126" s="11"/>
      <c r="Y126" s="12"/>
      <c r="Z126" s="10"/>
      <c r="AA126" s="11"/>
      <c r="AB126" s="11"/>
      <c r="AC126" s="12"/>
      <c r="AD126" s="10"/>
      <c r="AE126" s="11"/>
      <c r="AF126" s="11"/>
      <c r="AG126" s="12"/>
      <c r="AH126" s="10"/>
      <c r="AI126" s="11"/>
      <c r="AJ126" s="11"/>
      <c r="AK126" s="12"/>
      <c r="AL126" s="13"/>
      <c r="AM126" s="11"/>
      <c r="AN126" s="11"/>
      <c r="AO126" s="12"/>
      <c r="AP126" s="13"/>
      <c r="AQ126" s="11"/>
      <c r="AR126" s="11"/>
      <c r="AS126" s="12"/>
      <c r="AT126" s="13"/>
      <c r="AU126" s="11"/>
      <c r="AV126" s="11"/>
      <c r="AW126" s="12"/>
      <c r="AX126" s="13"/>
      <c r="AY126" s="11"/>
      <c r="AZ126" s="11"/>
      <c r="BA126" s="12"/>
      <c r="BB126" s="117"/>
      <c r="BC126" s="100"/>
      <c r="BD126" s="101"/>
      <c r="BE126" s="98"/>
    </row>
    <row r="127" spans="1:57" s="27" customFormat="1" ht="64.2" customHeight="1" thickBot="1" x14ac:dyDescent="0.3">
      <c r="A127" s="143"/>
      <c r="B127" s="105"/>
      <c r="C127" s="105"/>
      <c r="D127" s="33"/>
      <c r="E127" s="34"/>
      <c r="F127" s="39"/>
      <c r="G127" s="37"/>
      <c r="H127" s="37"/>
      <c r="I127" s="38"/>
      <c r="J127" s="39"/>
      <c r="K127" s="37"/>
      <c r="L127" s="37"/>
      <c r="M127" s="38"/>
      <c r="N127" s="39"/>
      <c r="O127" s="37"/>
      <c r="P127" s="37"/>
      <c r="Q127" s="38"/>
      <c r="R127" s="39"/>
      <c r="S127" s="37"/>
      <c r="T127" s="37"/>
      <c r="U127" s="38"/>
      <c r="V127" s="39"/>
      <c r="W127" s="37"/>
      <c r="X127" s="37"/>
      <c r="Y127" s="38"/>
      <c r="Z127" s="39"/>
      <c r="AA127" s="37"/>
      <c r="AB127" s="37"/>
      <c r="AC127" s="38"/>
      <c r="AD127" s="39"/>
      <c r="AE127" s="37"/>
      <c r="AF127" s="37"/>
      <c r="AG127" s="38"/>
      <c r="AH127" s="39"/>
      <c r="AI127" s="37"/>
      <c r="AJ127" s="37"/>
      <c r="AK127" s="38"/>
      <c r="AL127" s="36"/>
      <c r="AM127" s="37"/>
      <c r="AN127" s="37"/>
      <c r="AO127" s="38"/>
      <c r="AP127" s="36"/>
      <c r="AQ127" s="37"/>
      <c r="AR127" s="37"/>
      <c r="AS127" s="38"/>
      <c r="AT127" s="36"/>
      <c r="AU127" s="37"/>
      <c r="AV127" s="37"/>
      <c r="AW127" s="38"/>
      <c r="AX127" s="36"/>
      <c r="AY127" s="37"/>
      <c r="AZ127" s="37"/>
      <c r="BA127" s="38"/>
      <c r="BB127" s="118"/>
      <c r="BC127" s="114"/>
      <c r="BD127" s="115"/>
      <c r="BE127" s="99"/>
    </row>
    <row r="128" spans="1:57" ht="16.5" customHeight="1" thickBot="1" x14ac:dyDescent="0.3">
      <c r="A128" s="144" t="s">
        <v>1</v>
      </c>
      <c r="B128" s="145"/>
      <c r="C128" s="146"/>
      <c r="D128" s="156" t="s">
        <v>16</v>
      </c>
      <c r="E128" s="157"/>
      <c r="F128" s="158" t="e">
        <f>(COUNTIF(F11:I127,"E"))/(COUNTIF(F11:I127,"E")+COUNTIF(F11:I127,"P")+COUNTIF(F11:I127,"R"))</f>
        <v>#DIV/0!</v>
      </c>
      <c r="G128" s="159"/>
      <c r="H128" s="159"/>
      <c r="I128" s="160"/>
      <c r="J128" s="161" t="e">
        <f>(COUNTIF(J11:M127,"E"))/(COUNTIF(J11:M127,"E")+COUNTIF(J11:M127,"P")+COUNTIF(J11:M127,"R"))</f>
        <v>#DIV/0!</v>
      </c>
      <c r="K128" s="162"/>
      <c r="L128" s="162"/>
      <c r="M128" s="163"/>
      <c r="N128" s="161" t="e">
        <f>(COUNTIF(N11:Q127,"E"))/(COUNTIF(N11:Q127,"E")+COUNTIF(N11:Q127,"P")+COUNTIF(N11:Q127,"R"))</f>
        <v>#DIV/0!</v>
      </c>
      <c r="O128" s="162"/>
      <c r="P128" s="162"/>
      <c r="Q128" s="163"/>
      <c r="R128" s="161" t="e">
        <f>(COUNTIF(R11:U127,"E"))/(COUNTIF(R11:U127,"E")+COUNTIF(R11:U127,"P")+COUNTIF(R11:U127,"R"))</f>
        <v>#DIV/0!</v>
      </c>
      <c r="S128" s="162"/>
      <c r="T128" s="162"/>
      <c r="U128" s="163"/>
      <c r="V128" s="161" t="e">
        <f>(COUNTIF(V11:Y127,"E"))/(COUNTIF(V11:Y127,"E")+COUNTIF(V11:Y127,"P")+COUNTIF(V11:Y127,"R"))</f>
        <v>#DIV/0!</v>
      </c>
      <c r="W128" s="162"/>
      <c r="X128" s="162"/>
      <c r="Y128" s="163"/>
      <c r="Z128" s="161" t="e">
        <f>(COUNTIF(Z11:AC127,"E"))/(COUNTIF(Z11:AC127,"E")+COUNTIF(Z11:AC127,"P")+COUNTIF(Z11:AC127,"R"))</f>
        <v>#DIV/0!</v>
      </c>
      <c r="AA128" s="162"/>
      <c r="AB128" s="162"/>
      <c r="AC128" s="163"/>
      <c r="AD128" s="161" t="e">
        <f>(COUNTIF(AD11:AG127,"E"))/(COUNTIF(AD11:AG127,"E")+COUNTIF(AD11:AG127,"P")+COUNTIF(AD11:AG127,"R"))</f>
        <v>#DIV/0!</v>
      </c>
      <c r="AE128" s="162"/>
      <c r="AF128" s="162"/>
      <c r="AG128" s="163"/>
      <c r="AH128" s="161" t="e">
        <f>(COUNTIF(AH11:AK127,"E"))/(COUNTIF(AH11:AK127,"E")+COUNTIF(AH11:AK127,"P")+COUNTIF(AH11:AK127,"R"))</f>
        <v>#DIV/0!</v>
      </c>
      <c r="AI128" s="162"/>
      <c r="AJ128" s="162"/>
      <c r="AK128" s="163"/>
      <c r="AL128" s="161" t="e">
        <f>(COUNTIF(AL11:AO127,"E"))/(COUNTIF(AL11:AO127,"E")+COUNTIF(AL11:AO127,"P")+COUNTIF(AL11:AO127,"R"))</f>
        <v>#DIV/0!</v>
      </c>
      <c r="AM128" s="162"/>
      <c r="AN128" s="162"/>
      <c r="AO128" s="163"/>
      <c r="AP128" s="161" t="e">
        <f>(COUNTIF(AP11:AS127,"E"))/(COUNTIF(AP11:AS127,"E")+COUNTIF(AP11:AS127,"P")+COUNTIF(AP11:AS127,"R"))</f>
        <v>#DIV/0!</v>
      </c>
      <c r="AQ128" s="162"/>
      <c r="AR128" s="162"/>
      <c r="AS128" s="163"/>
      <c r="AT128" s="161" t="e">
        <f>(COUNTIF(AT11:AW127,"E"))/(COUNTIF(AT11:AW127,"E")+COUNTIF(AT11:AW127,"P")+COUNTIF(AT11:AW127,"R"))</f>
        <v>#DIV/0!</v>
      </c>
      <c r="AU128" s="162"/>
      <c r="AV128" s="162"/>
      <c r="AW128" s="163"/>
      <c r="AX128" s="161" t="e">
        <f>(COUNTIF(AX11:BA127,"E"))/(COUNTIF(AX11:BA127,"E")+COUNTIF(AX11:BA127,"P")+COUNTIF(AX11:BA127,"R"))</f>
        <v>#DIV/0!</v>
      </c>
      <c r="AY128" s="162"/>
      <c r="AZ128" s="162"/>
      <c r="BA128" s="163"/>
      <c r="BB128" s="170" t="s">
        <v>17</v>
      </c>
      <c r="BC128" s="171"/>
      <c r="BD128" s="176" t="e">
        <f>SUM(F131:BA131)</f>
        <v>#DIV/0!</v>
      </c>
      <c r="BE128" s="179">
        <f>SUM(BE11:BE127)</f>
        <v>0</v>
      </c>
    </row>
    <row r="129" spans="1:57" ht="15.6" x14ac:dyDescent="0.25">
      <c r="A129" s="150" t="s">
        <v>33</v>
      </c>
      <c r="B129" s="151"/>
      <c r="C129" s="152"/>
      <c r="D129" s="182" t="s">
        <v>0</v>
      </c>
      <c r="E129" s="58" t="s">
        <v>18</v>
      </c>
      <c r="F129" s="184">
        <f>(COUNTIF(F11:I127,"E")+COUNTIF(F11:I127,"P")+COUNTIF(F11:I127,"R"))</f>
        <v>0</v>
      </c>
      <c r="G129" s="185"/>
      <c r="H129" s="185"/>
      <c r="I129" s="186"/>
      <c r="J129" s="187">
        <f>(COUNTIF(J11:M127,"E")+COUNTIF(J11:M127,"P")+COUNTIF(J11:M127,"R"))</f>
        <v>0</v>
      </c>
      <c r="K129" s="188"/>
      <c r="L129" s="188"/>
      <c r="M129" s="189"/>
      <c r="N129" s="187">
        <f>(COUNTIF(N11:Q127,"E")+COUNTIF(N11:Q127,"P")+COUNTIF(N11:Q127,"R"))</f>
        <v>0</v>
      </c>
      <c r="O129" s="188"/>
      <c r="P129" s="188"/>
      <c r="Q129" s="189"/>
      <c r="R129" s="187">
        <f>(COUNTIF(R11:U127,"E")+COUNTIF(R11:U127,"P")+COUNTIF(R11:U127,"R"))</f>
        <v>0</v>
      </c>
      <c r="S129" s="188"/>
      <c r="T129" s="188"/>
      <c r="U129" s="189"/>
      <c r="V129" s="187">
        <f>(COUNTIF(V11:Y127,"E")+COUNTIF(V11:Y127,"P")+COUNTIF(V11:Y127,"R"))</f>
        <v>0</v>
      </c>
      <c r="W129" s="188"/>
      <c r="X129" s="188"/>
      <c r="Y129" s="189"/>
      <c r="Z129" s="187">
        <f>(COUNTIF(Z11:AC127,"E")+COUNTIF(Z11:AC127,"P")+COUNTIF(Z11:AC127,"R"))</f>
        <v>0</v>
      </c>
      <c r="AA129" s="188"/>
      <c r="AB129" s="188"/>
      <c r="AC129" s="189"/>
      <c r="AD129" s="187">
        <f>(COUNTIF(AD11:AG127,"E")+COUNTIF(AD11:AG127,"P")+COUNTIF(AD11:AG127,"R"))</f>
        <v>0</v>
      </c>
      <c r="AE129" s="188"/>
      <c r="AF129" s="188"/>
      <c r="AG129" s="189"/>
      <c r="AH129" s="187">
        <f>(COUNTIF(AH11:AK127,"E")+COUNTIF(AH11:AK127,"P")+COUNTIF(AH11:AK127,"R"))</f>
        <v>0</v>
      </c>
      <c r="AI129" s="188"/>
      <c r="AJ129" s="188"/>
      <c r="AK129" s="189"/>
      <c r="AL129" s="187">
        <f>(COUNTIF(AL11:AO127,"E")+COUNTIF(AL11:AO127,"P")+COUNTIF(AL11:AO127,"R"))</f>
        <v>0</v>
      </c>
      <c r="AM129" s="188"/>
      <c r="AN129" s="188"/>
      <c r="AO129" s="189"/>
      <c r="AP129" s="187">
        <f>(COUNTIF(AP11:AS127,"E")+COUNTIF(AP11:AS127,"P")+COUNTIF(AP11:AS127,"R"))</f>
        <v>0</v>
      </c>
      <c r="AQ129" s="188"/>
      <c r="AR129" s="188"/>
      <c r="AS129" s="189"/>
      <c r="AT129" s="187">
        <f>(COUNTIF(AT11:AW127,"E")+COUNTIF(AT11:AW127,"P")+COUNTIF(AT11:AW127,"R"))</f>
        <v>0</v>
      </c>
      <c r="AU129" s="188"/>
      <c r="AV129" s="188"/>
      <c r="AW129" s="189"/>
      <c r="AX129" s="187">
        <f>(COUNTIF(AX11:BA127,"E")+COUNTIF(AX11:BA127,"P")+COUNTIF(AX11:BA127,"R"))</f>
        <v>0</v>
      </c>
      <c r="AY129" s="188"/>
      <c r="AZ129" s="188"/>
      <c r="BA129" s="189"/>
      <c r="BB129" s="172"/>
      <c r="BC129" s="173"/>
      <c r="BD129" s="177"/>
      <c r="BE129" s="180"/>
    </row>
    <row r="130" spans="1:57" ht="15.75" customHeight="1" x14ac:dyDescent="0.25">
      <c r="A130" s="147"/>
      <c r="B130" s="148"/>
      <c r="C130" s="149"/>
      <c r="D130" s="182"/>
      <c r="E130" s="59" t="s">
        <v>19</v>
      </c>
      <c r="F130" s="164">
        <f>COUNTIF(F11:I127,"E")</f>
        <v>0</v>
      </c>
      <c r="G130" s="165"/>
      <c r="H130" s="165"/>
      <c r="I130" s="166"/>
      <c r="J130" s="167">
        <f>COUNTIF(J11:M127,"E")</f>
        <v>0</v>
      </c>
      <c r="K130" s="168"/>
      <c r="L130" s="168"/>
      <c r="M130" s="169"/>
      <c r="N130" s="167">
        <f>COUNTIF(N11:Q127,"E")</f>
        <v>0</v>
      </c>
      <c r="O130" s="168"/>
      <c r="P130" s="168"/>
      <c r="Q130" s="169"/>
      <c r="R130" s="167">
        <f>COUNTIF(R11:U127,"E")</f>
        <v>0</v>
      </c>
      <c r="S130" s="168"/>
      <c r="T130" s="168"/>
      <c r="U130" s="169"/>
      <c r="V130" s="167">
        <f>COUNTIF(V11:Y127,"E")</f>
        <v>0</v>
      </c>
      <c r="W130" s="168"/>
      <c r="X130" s="168"/>
      <c r="Y130" s="169"/>
      <c r="Z130" s="167">
        <f>COUNTIF(Z11:AC127,"E")</f>
        <v>0</v>
      </c>
      <c r="AA130" s="168"/>
      <c r="AB130" s="168"/>
      <c r="AC130" s="169"/>
      <c r="AD130" s="167">
        <f>COUNTIF(AD11:AG127,"E")</f>
        <v>0</v>
      </c>
      <c r="AE130" s="168"/>
      <c r="AF130" s="168"/>
      <c r="AG130" s="169"/>
      <c r="AH130" s="167">
        <f>COUNTIF(AH11:AK127,"E")</f>
        <v>0</v>
      </c>
      <c r="AI130" s="168"/>
      <c r="AJ130" s="168"/>
      <c r="AK130" s="169"/>
      <c r="AL130" s="167">
        <f>COUNTIF(AL11:AO127,"E")</f>
        <v>0</v>
      </c>
      <c r="AM130" s="168"/>
      <c r="AN130" s="168"/>
      <c r="AO130" s="169"/>
      <c r="AP130" s="167">
        <f>COUNTIF(AP11:AS127,"E")</f>
        <v>0</v>
      </c>
      <c r="AQ130" s="168"/>
      <c r="AR130" s="168"/>
      <c r="AS130" s="169"/>
      <c r="AT130" s="167">
        <f>COUNTIF(AT11:AW127,"E")</f>
        <v>0</v>
      </c>
      <c r="AU130" s="168"/>
      <c r="AV130" s="168"/>
      <c r="AW130" s="169"/>
      <c r="AX130" s="167">
        <f>COUNTIF(AX11:BA127,"E")</f>
        <v>0</v>
      </c>
      <c r="AY130" s="168"/>
      <c r="AZ130" s="168"/>
      <c r="BA130" s="169"/>
      <c r="BB130" s="172"/>
      <c r="BC130" s="173"/>
      <c r="BD130" s="177"/>
      <c r="BE130" s="180"/>
    </row>
    <row r="131" spans="1:57" ht="31.5" customHeight="1" x14ac:dyDescent="0.25">
      <c r="A131" s="150" t="s">
        <v>34</v>
      </c>
      <c r="B131" s="151"/>
      <c r="C131" s="152"/>
      <c r="D131" s="182"/>
      <c r="E131" s="60" t="s">
        <v>20</v>
      </c>
      <c r="F131" s="190" t="e">
        <f>+F130/$O$137</f>
        <v>#DIV/0!</v>
      </c>
      <c r="G131" s="191"/>
      <c r="H131" s="191"/>
      <c r="I131" s="192"/>
      <c r="J131" s="190" t="e">
        <f>+J130/$O$137</f>
        <v>#DIV/0!</v>
      </c>
      <c r="K131" s="191"/>
      <c r="L131" s="191"/>
      <c r="M131" s="192"/>
      <c r="N131" s="190" t="e">
        <f>+N130/$O$137</f>
        <v>#DIV/0!</v>
      </c>
      <c r="O131" s="191"/>
      <c r="P131" s="191"/>
      <c r="Q131" s="192"/>
      <c r="R131" s="190" t="e">
        <f>+R130/$O$137</f>
        <v>#DIV/0!</v>
      </c>
      <c r="S131" s="191"/>
      <c r="T131" s="191"/>
      <c r="U131" s="192"/>
      <c r="V131" s="190" t="e">
        <f>+V130/$O$137</f>
        <v>#DIV/0!</v>
      </c>
      <c r="W131" s="191"/>
      <c r="X131" s="191"/>
      <c r="Y131" s="192"/>
      <c r="Z131" s="190" t="e">
        <f>+Z130/$O$137</f>
        <v>#DIV/0!</v>
      </c>
      <c r="AA131" s="191"/>
      <c r="AB131" s="191"/>
      <c r="AC131" s="192"/>
      <c r="AD131" s="190" t="e">
        <f>+AD130/$O$137</f>
        <v>#DIV/0!</v>
      </c>
      <c r="AE131" s="191"/>
      <c r="AF131" s="191"/>
      <c r="AG131" s="192"/>
      <c r="AH131" s="190" t="e">
        <f>+AH130/$O$137</f>
        <v>#DIV/0!</v>
      </c>
      <c r="AI131" s="191"/>
      <c r="AJ131" s="191"/>
      <c r="AK131" s="192"/>
      <c r="AL131" s="190" t="e">
        <f>+AL130/$O$137</f>
        <v>#DIV/0!</v>
      </c>
      <c r="AM131" s="191"/>
      <c r="AN131" s="191"/>
      <c r="AO131" s="192"/>
      <c r="AP131" s="190" t="e">
        <f>+AP130/$O$137</f>
        <v>#DIV/0!</v>
      </c>
      <c r="AQ131" s="191"/>
      <c r="AR131" s="191"/>
      <c r="AS131" s="192"/>
      <c r="AT131" s="190" t="e">
        <f>+AT130/$O$137</f>
        <v>#DIV/0!</v>
      </c>
      <c r="AU131" s="191"/>
      <c r="AV131" s="191"/>
      <c r="AW131" s="192"/>
      <c r="AX131" s="190" t="e">
        <f>+AX130/$O$137</f>
        <v>#DIV/0!</v>
      </c>
      <c r="AY131" s="191"/>
      <c r="AZ131" s="191"/>
      <c r="BA131" s="192"/>
      <c r="BB131" s="172"/>
      <c r="BC131" s="173"/>
      <c r="BD131" s="177"/>
      <c r="BE131" s="180"/>
    </row>
    <row r="132" spans="1:57" ht="16.2" thickBot="1" x14ac:dyDescent="0.3">
      <c r="A132" s="153"/>
      <c r="B132" s="154"/>
      <c r="C132" s="155"/>
      <c r="D132" s="183"/>
      <c r="E132" s="61" t="s">
        <v>21</v>
      </c>
      <c r="F132" s="196">
        <f>COUNTIF(F11:I127,"R")</f>
        <v>0</v>
      </c>
      <c r="G132" s="197"/>
      <c r="H132" s="197"/>
      <c r="I132" s="198"/>
      <c r="J132" s="193">
        <f>COUNTIF(J11:M127,"R")</f>
        <v>0</v>
      </c>
      <c r="K132" s="194"/>
      <c r="L132" s="194"/>
      <c r="M132" s="195"/>
      <c r="N132" s="193">
        <f>COUNTIF(N11:Q127,"R")</f>
        <v>0</v>
      </c>
      <c r="O132" s="194"/>
      <c r="P132" s="194"/>
      <c r="Q132" s="195"/>
      <c r="R132" s="193">
        <f>COUNTIF(R11:U127,"R")</f>
        <v>0</v>
      </c>
      <c r="S132" s="194"/>
      <c r="T132" s="194"/>
      <c r="U132" s="195"/>
      <c r="V132" s="193">
        <f>COUNTIF(V11:Y127,"R")</f>
        <v>0</v>
      </c>
      <c r="W132" s="194"/>
      <c r="X132" s="194"/>
      <c r="Y132" s="195"/>
      <c r="Z132" s="193">
        <f>COUNTIF(Z11:AC127,"R")</f>
        <v>0</v>
      </c>
      <c r="AA132" s="194"/>
      <c r="AB132" s="194"/>
      <c r="AC132" s="195"/>
      <c r="AD132" s="193">
        <f>COUNTIF(AD11:AG127,"R")</f>
        <v>0</v>
      </c>
      <c r="AE132" s="194"/>
      <c r="AF132" s="194"/>
      <c r="AG132" s="195"/>
      <c r="AH132" s="193">
        <f>COUNTIF(AH11:AK127,"R")</f>
        <v>0</v>
      </c>
      <c r="AI132" s="194"/>
      <c r="AJ132" s="194"/>
      <c r="AK132" s="195"/>
      <c r="AL132" s="193">
        <f>COUNTIF(AL11:AO127,"R")</f>
        <v>0</v>
      </c>
      <c r="AM132" s="194"/>
      <c r="AN132" s="194"/>
      <c r="AO132" s="195"/>
      <c r="AP132" s="193">
        <f>COUNTIF(AP11:AS127,"R")</f>
        <v>0</v>
      </c>
      <c r="AQ132" s="194"/>
      <c r="AR132" s="194"/>
      <c r="AS132" s="195"/>
      <c r="AT132" s="193">
        <f>COUNTIF(AT11:AW127,"R")</f>
        <v>0</v>
      </c>
      <c r="AU132" s="194"/>
      <c r="AV132" s="194"/>
      <c r="AW132" s="195"/>
      <c r="AX132" s="193">
        <f>COUNTIF(AX11:BA127,"R")</f>
        <v>0</v>
      </c>
      <c r="AY132" s="194"/>
      <c r="AZ132" s="194"/>
      <c r="BA132" s="195"/>
      <c r="BB132" s="174"/>
      <c r="BC132" s="175"/>
      <c r="BD132" s="178"/>
      <c r="BE132" s="181"/>
    </row>
    <row r="133" spans="1:57" ht="13.8" thickBot="1" x14ac:dyDescent="0.3"/>
    <row r="134" spans="1:57" ht="15.6" x14ac:dyDescent="0.3">
      <c r="I134" s="66" t="s">
        <v>22</v>
      </c>
      <c r="J134" s="215" t="s">
        <v>23</v>
      </c>
      <c r="K134" s="216"/>
      <c r="L134" s="216"/>
      <c r="M134" s="216"/>
      <c r="N134" s="217"/>
      <c r="O134" s="218">
        <f>SUM(F129:AX129)-O135-O136</f>
        <v>0</v>
      </c>
      <c r="P134" s="219"/>
      <c r="Q134" s="220"/>
      <c r="R134" s="221" t="e">
        <f>+O134/$O$137</f>
        <v>#DIV/0!</v>
      </c>
      <c r="S134" s="222"/>
      <c r="T134" s="223"/>
      <c r="U134" s="67"/>
      <c r="V134" s="67"/>
      <c r="W134" s="67"/>
      <c r="X134" s="67"/>
      <c r="Y134" s="67"/>
      <c r="Z134" s="67"/>
      <c r="AA134" s="67"/>
      <c r="AB134" s="67"/>
      <c r="AC134" s="67"/>
      <c r="AD134" s="67"/>
      <c r="AE134" s="67"/>
      <c r="AF134" s="67"/>
      <c r="AG134" s="67"/>
      <c r="AH134" s="68"/>
      <c r="AI134" s="68"/>
      <c r="AJ134" s="68"/>
      <c r="AK134" s="68"/>
      <c r="AL134" s="68"/>
      <c r="AQ134" s="69"/>
    </row>
    <row r="135" spans="1:57" ht="15.6" x14ac:dyDescent="0.3">
      <c r="I135" s="70" t="s">
        <v>24</v>
      </c>
      <c r="J135" s="199" t="s">
        <v>25</v>
      </c>
      <c r="K135" s="199"/>
      <c r="L135" s="199"/>
      <c r="M135" s="199"/>
      <c r="N135" s="199"/>
      <c r="O135" s="200">
        <f>SUM(F130:AX130)</f>
        <v>0</v>
      </c>
      <c r="P135" s="201"/>
      <c r="Q135" s="202"/>
      <c r="R135" s="203" t="e">
        <f>+O135/$O$137</f>
        <v>#DIV/0!</v>
      </c>
      <c r="S135" s="204"/>
      <c r="T135" s="205"/>
      <c r="U135" s="67"/>
      <c r="V135" s="67"/>
      <c r="W135" s="67"/>
      <c r="X135" s="67"/>
      <c r="Y135" s="67"/>
      <c r="Z135" s="67"/>
      <c r="AA135" s="67"/>
      <c r="AB135" s="67"/>
      <c r="AC135" s="67"/>
      <c r="AD135" s="67"/>
      <c r="AE135" s="67"/>
      <c r="AF135" s="67"/>
      <c r="AG135" s="67"/>
      <c r="AH135" s="68"/>
      <c r="AI135" s="68"/>
      <c r="AJ135" s="68"/>
      <c r="AK135" s="68"/>
      <c r="AL135" s="68"/>
    </row>
    <row r="136" spans="1:57" ht="15.6" x14ac:dyDescent="0.3">
      <c r="I136" s="71" t="s">
        <v>26</v>
      </c>
      <c r="J136" s="199" t="s">
        <v>27</v>
      </c>
      <c r="K136" s="199"/>
      <c r="L136" s="199"/>
      <c r="M136" s="199"/>
      <c r="N136" s="199"/>
      <c r="O136" s="200">
        <f>SUM(F132:AX132)</f>
        <v>0</v>
      </c>
      <c r="P136" s="201"/>
      <c r="Q136" s="202"/>
      <c r="R136" s="203" t="e">
        <f>+O136/$O$137</f>
        <v>#DIV/0!</v>
      </c>
      <c r="S136" s="204"/>
      <c r="T136" s="205"/>
      <c r="U136" s="67"/>
      <c r="V136" s="67"/>
      <c r="W136" s="67"/>
      <c r="X136" s="67"/>
      <c r="Y136" s="67"/>
      <c r="Z136" s="67"/>
      <c r="AA136" s="67"/>
      <c r="AB136" s="67"/>
      <c r="AC136" s="67"/>
      <c r="AD136" s="67"/>
      <c r="AE136" s="67"/>
      <c r="AF136" s="67"/>
      <c r="AG136" s="67"/>
      <c r="AH136" s="68"/>
      <c r="AI136" s="68"/>
      <c r="AJ136" s="68"/>
      <c r="AK136" s="68"/>
      <c r="AL136" s="68"/>
    </row>
    <row r="137" spans="1:57" ht="16.2" thickBot="1" x14ac:dyDescent="0.35">
      <c r="I137" s="206" t="s">
        <v>28</v>
      </c>
      <c r="J137" s="207"/>
      <c r="K137" s="207"/>
      <c r="L137" s="207"/>
      <c r="M137" s="207"/>
      <c r="N137" s="208"/>
      <c r="O137" s="209">
        <f>SUM(O134:Q136)</f>
        <v>0</v>
      </c>
      <c r="P137" s="210"/>
      <c r="Q137" s="211"/>
      <c r="R137" s="212" t="e">
        <f>SUM(R134:T136)</f>
        <v>#DIV/0!</v>
      </c>
      <c r="S137" s="213"/>
      <c r="T137" s="214"/>
      <c r="U137" s="72"/>
      <c r="V137" s="72"/>
      <c r="W137" s="72"/>
      <c r="X137" s="72"/>
      <c r="Y137" s="72"/>
      <c r="Z137" s="72"/>
      <c r="AA137" s="72"/>
      <c r="AB137" s="72"/>
      <c r="AC137" s="72"/>
      <c r="AD137" s="72"/>
      <c r="AE137" s="72"/>
      <c r="AF137" s="72"/>
      <c r="AG137" s="72"/>
      <c r="AH137" s="72"/>
      <c r="AI137" s="72"/>
      <c r="AJ137" s="72"/>
      <c r="AK137" s="72"/>
      <c r="AL137" s="72"/>
    </row>
  </sheetData>
  <sheetProtection password="C511" sheet="1" objects="1" scenarios="1" formatCells="0" formatColumns="0" formatRows="0" insertRows="0" deleteRows="0" selectLockedCells="1"/>
  <mergeCells count="256">
    <mergeCell ref="J136:N136"/>
    <mergeCell ref="O136:Q136"/>
    <mergeCell ref="R136:T136"/>
    <mergeCell ref="I137:N137"/>
    <mergeCell ref="O137:Q137"/>
    <mergeCell ref="R137:T137"/>
    <mergeCell ref="J134:N134"/>
    <mergeCell ref="O134:Q134"/>
    <mergeCell ref="R134:T134"/>
    <mergeCell ref="J135:N135"/>
    <mergeCell ref="O135:Q135"/>
    <mergeCell ref="R135:T135"/>
    <mergeCell ref="AD132:AG132"/>
    <mergeCell ref="AH132:AK132"/>
    <mergeCell ref="AL132:AO132"/>
    <mergeCell ref="AP132:AS132"/>
    <mergeCell ref="AT132:AW132"/>
    <mergeCell ref="AX132:BA132"/>
    <mergeCell ref="F132:I132"/>
    <mergeCell ref="J132:M132"/>
    <mergeCell ref="N132:Q132"/>
    <mergeCell ref="R132:U132"/>
    <mergeCell ref="V132:Y132"/>
    <mergeCell ref="Z132:AC132"/>
    <mergeCell ref="Z131:AC131"/>
    <mergeCell ref="AT129:AW129"/>
    <mergeCell ref="AX129:BA129"/>
    <mergeCell ref="V130:Y130"/>
    <mergeCell ref="Z130:AC130"/>
    <mergeCell ref="AD130:AG130"/>
    <mergeCell ref="AH130:AK130"/>
    <mergeCell ref="V129:Y129"/>
    <mergeCell ref="Z129:AC129"/>
    <mergeCell ref="AD129:AG129"/>
    <mergeCell ref="AH129:AK129"/>
    <mergeCell ref="AL129:AO129"/>
    <mergeCell ref="AP129:AS129"/>
    <mergeCell ref="AD131:AG131"/>
    <mergeCell ref="AH131:AK131"/>
    <mergeCell ref="AL131:AO131"/>
    <mergeCell ref="AP131:AS131"/>
    <mergeCell ref="AT131:AW131"/>
    <mergeCell ref="AX131:BA131"/>
    <mergeCell ref="AL130:AO130"/>
    <mergeCell ref="AP130:AS130"/>
    <mergeCell ref="AT130:AW130"/>
    <mergeCell ref="AX130:BA130"/>
    <mergeCell ref="J130:M130"/>
    <mergeCell ref="N130:Q130"/>
    <mergeCell ref="R130:U130"/>
    <mergeCell ref="AT128:AW128"/>
    <mergeCell ref="AX128:BA128"/>
    <mergeCell ref="BB128:BC132"/>
    <mergeCell ref="BD128:BD132"/>
    <mergeCell ref="BE128:BE132"/>
    <mergeCell ref="D129:D132"/>
    <mergeCell ref="F129:I129"/>
    <mergeCell ref="J129:M129"/>
    <mergeCell ref="N129:Q129"/>
    <mergeCell ref="R129:U129"/>
    <mergeCell ref="V128:Y128"/>
    <mergeCell ref="Z128:AC128"/>
    <mergeCell ref="AD128:AG128"/>
    <mergeCell ref="AH128:AK128"/>
    <mergeCell ref="AL128:AO128"/>
    <mergeCell ref="AP128:AS128"/>
    <mergeCell ref="F131:I131"/>
    <mergeCell ref="J131:M131"/>
    <mergeCell ref="N131:Q131"/>
    <mergeCell ref="R131:U131"/>
    <mergeCell ref="V131:Y131"/>
    <mergeCell ref="A128:C128"/>
    <mergeCell ref="A130:C130"/>
    <mergeCell ref="A129:C129"/>
    <mergeCell ref="A131:C131"/>
    <mergeCell ref="A132:C132"/>
    <mergeCell ref="BE119:BE127"/>
    <mergeCell ref="BC120:BD120"/>
    <mergeCell ref="BC121:BD121"/>
    <mergeCell ref="BC122:BD122"/>
    <mergeCell ref="BC123:BD123"/>
    <mergeCell ref="BC124:BD124"/>
    <mergeCell ref="BC125:BD125"/>
    <mergeCell ref="BC126:BD126"/>
    <mergeCell ref="BC127:BD127"/>
    <mergeCell ref="BB119:BB127"/>
    <mergeCell ref="BC119:BD119"/>
    <mergeCell ref="D128:E128"/>
    <mergeCell ref="F128:I128"/>
    <mergeCell ref="J128:M128"/>
    <mergeCell ref="N128:Q128"/>
    <mergeCell ref="R128:U128"/>
    <mergeCell ref="B119:B127"/>
    <mergeCell ref="C119:C127"/>
    <mergeCell ref="F130:I130"/>
    <mergeCell ref="BC113:BD113"/>
    <mergeCell ref="BC114:BD114"/>
    <mergeCell ref="BC115:BD115"/>
    <mergeCell ref="BC116:BD116"/>
    <mergeCell ref="BC117:BD117"/>
    <mergeCell ref="BC118:BD118"/>
    <mergeCell ref="B106:B118"/>
    <mergeCell ref="C106:C118"/>
    <mergeCell ref="BB106:BB118"/>
    <mergeCell ref="BC106:BD106"/>
    <mergeCell ref="BC107:BD107"/>
    <mergeCell ref="BC108:BD108"/>
    <mergeCell ref="BC109:BD109"/>
    <mergeCell ref="BC110:BD110"/>
    <mergeCell ref="BC111:BD111"/>
    <mergeCell ref="BC112:BD112"/>
    <mergeCell ref="BE92:BE105"/>
    <mergeCell ref="BC93:BD93"/>
    <mergeCell ref="BC94:BD94"/>
    <mergeCell ref="BC95:BD95"/>
    <mergeCell ref="BC96:BD96"/>
    <mergeCell ref="BC97:BD97"/>
    <mergeCell ref="BC98:BD98"/>
    <mergeCell ref="BC99:BD99"/>
    <mergeCell ref="BC100:BD100"/>
    <mergeCell ref="BC101:BD101"/>
    <mergeCell ref="B92:B105"/>
    <mergeCell ref="C92:C105"/>
    <mergeCell ref="BB92:BB105"/>
    <mergeCell ref="BC92:BD92"/>
    <mergeCell ref="BC102:BD102"/>
    <mergeCell ref="BC103:BD103"/>
    <mergeCell ref="BC104:BD104"/>
    <mergeCell ref="BC105:BD105"/>
    <mergeCell ref="B81:B91"/>
    <mergeCell ref="C81:C91"/>
    <mergeCell ref="BB81:BB91"/>
    <mergeCell ref="BC81:BD81"/>
    <mergeCell ref="BE81:BE91"/>
    <mergeCell ref="BC82:BD82"/>
    <mergeCell ref="BC83:BD83"/>
    <mergeCell ref="BC84:BD84"/>
    <mergeCell ref="BC85:BD85"/>
    <mergeCell ref="BC86:BD86"/>
    <mergeCell ref="BC87:BD87"/>
    <mergeCell ref="BC88:BD88"/>
    <mergeCell ref="BC89:BD89"/>
    <mergeCell ref="BC90:BD90"/>
    <mergeCell ref="BC91:BD91"/>
    <mergeCell ref="B65:B80"/>
    <mergeCell ref="C65:C80"/>
    <mergeCell ref="BB65:BB80"/>
    <mergeCell ref="BC65:BD65"/>
    <mergeCell ref="BC76:BD76"/>
    <mergeCell ref="BC77:BD77"/>
    <mergeCell ref="BC78:BD78"/>
    <mergeCell ref="BC79:BD79"/>
    <mergeCell ref="BC80:BD80"/>
    <mergeCell ref="BE65:BE80"/>
    <mergeCell ref="BC66:BD66"/>
    <mergeCell ref="BC67:BD67"/>
    <mergeCell ref="BC68:BD68"/>
    <mergeCell ref="BC69:BD69"/>
    <mergeCell ref="BC70:BD70"/>
    <mergeCell ref="BC71:BD71"/>
    <mergeCell ref="BC72:BD72"/>
    <mergeCell ref="BC73:BD73"/>
    <mergeCell ref="BC74:BD74"/>
    <mergeCell ref="BC75:BD75"/>
    <mergeCell ref="BE54:BE64"/>
    <mergeCell ref="BC55:BD55"/>
    <mergeCell ref="BC56:BD56"/>
    <mergeCell ref="BC57:BD57"/>
    <mergeCell ref="BC58:BD58"/>
    <mergeCell ref="BC59:BD59"/>
    <mergeCell ref="BC60:BD60"/>
    <mergeCell ref="BC61:BD61"/>
    <mergeCell ref="BC62:BD62"/>
    <mergeCell ref="BC63:BD63"/>
    <mergeCell ref="BC64:BD64"/>
    <mergeCell ref="BC52:BD52"/>
    <mergeCell ref="BC53:BD53"/>
    <mergeCell ref="B43:B53"/>
    <mergeCell ref="C43:C53"/>
    <mergeCell ref="BB43:BB53"/>
    <mergeCell ref="BC43:BD43"/>
    <mergeCell ref="B54:B64"/>
    <mergeCell ref="C54:C64"/>
    <mergeCell ref="BB54:BB64"/>
    <mergeCell ref="BC54:BD54"/>
    <mergeCell ref="B32:B42"/>
    <mergeCell ref="C32:C42"/>
    <mergeCell ref="BB32:BB42"/>
    <mergeCell ref="BC32:BD32"/>
    <mergeCell ref="BC42:BD42"/>
    <mergeCell ref="BE43:BE53"/>
    <mergeCell ref="BC44:BD44"/>
    <mergeCell ref="BC45:BD45"/>
    <mergeCell ref="BC46:BD46"/>
    <mergeCell ref="BC47:BD47"/>
    <mergeCell ref="BE32:BE42"/>
    <mergeCell ref="BC33:BD33"/>
    <mergeCell ref="BC34:BD34"/>
    <mergeCell ref="BC35:BD35"/>
    <mergeCell ref="BC36:BD36"/>
    <mergeCell ref="BC37:BD37"/>
    <mergeCell ref="BC38:BD38"/>
    <mergeCell ref="BC39:BD39"/>
    <mergeCell ref="BC40:BD40"/>
    <mergeCell ref="BC41:BD41"/>
    <mergeCell ref="BC48:BD48"/>
    <mergeCell ref="BC49:BD49"/>
    <mergeCell ref="BC50:BD50"/>
    <mergeCell ref="BC51:BD51"/>
    <mergeCell ref="BE22:BE31"/>
    <mergeCell ref="BC23:BD23"/>
    <mergeCell ref="BC24:BD24"/>
    <mergeCell ref="BC25:BD25"/>
    <mergeCell ref="BC26:BD26"/>
    <mergeCell ref="BC27:BD27"/>
    <mergeCell ref="BC28:BD28"/>
    <mergeCell ref="BC29:BD29"/>
    <mergeCell ref="BC30:BD30"/>
    <mergeCell ref="BC31:BD31"/>
    <mergeCell ref="B22:B31"/>
    <mergeCell ref="C22:C31"/>
    <mergeCell ref="BB22:BB31"/>
    <mergeCell ref="BC22:BD22"/>
    <mergeCell ref="BC16:BD16"/>
    <mergeCell ref="BC17:BD17"/>
    <mergeCell ref="BC18:BD18"/>
    <mergeCell ref="BC19:BD19"/>
    <mergeCell ref="BC20:BD20"/>
    <mergeCell ref="BC21:BD21"/>
    <mergeCell ref="B11:B21"/>
    <mergeCell ref="C11:C21"/>
    <mergeCell ref="BB11:BB21"/>
    <mergeCell ref="BC11:BD11"/>
    <mergeCell ref="BE11:BE21"/>
    <mergeCell ref="BC12:BD12"/>
    <mergeCell ref="BC13:BD13"/>
    <mergeCell ref="BC14:BD14"/>
    <mergeCell ref="BC15:BD15"/>
    <mergeCell ref="AH10:AK10"/>
    <mergeCell ref="AL10:AO10"/>
    <mergeCell ref="AP10:AS10"/>
    <mergeCell ref="AT10:AW10"/>
    <mergeCell ref="AX10:BA10"/>
    <mergeCell ref="BC10:BD10"/>
    <mergeCell ref="A1:BE3"/>
    <mergeCell ref="A4:BE6"/>
    <mergeCell ref="A7:BE9"/>
    <mergeCell ref="F10:I10"/>
    <mergeCell ref="J10:M10"/>
    <mergeCell ref="N10:Q10"/>
    <mergeCell ref="R10:U10"/>
    <mergeCell ref="V10:Y10"/>
    <mergeCell ref="Z10:AC10"/>
    <mergeCell ref="AD10:AG10"/>
    <mergeCell ref="A10:A127"/>
    <mergeCell ref="BE106:BE118"/>
  </mergeCells>
  <conditionalFormatting sqref="F32:BA42 F11:BA21 F106:BA127 F54:BA91">
    <cfRule type="cellIs" dxfId="20" priority="34" stopIfTrue="1" operator="equal">
      <formula>$I$134</formula>
    </cfRule>
    <cfRule type="cellIs" dxfId="19" priority="35" stopIfTrue="1" operator="equal">
      <formula>$I$135</formula>
    </cfRule>
    <cfRule type="cellIs" dxfId="18" priority="36" stopIfTrue="1" operator="equal">
      <formula>$I$136</formula>
    </cfRule>
  </conditionalFormatting>
  <conditionalFormatting sqref="F22:BA22">
    <cfRule type="cellIs" dxfId="17" priority="31" stopIfTrue="1" operator="equal">
      <formula>$I$134</formula>
    </cfRule>
    <cfRule type="cellIs" dxfId="16" priority="32" stopIfTrue="1" operator="equal">
      <formula>$I$135</formula>
    </cfRule>
    <cfRule type="cellIs" dxfId="15" priority="33" stopIfTrue="1" operator="equal">
      <formula>$I$136</formula>
    </cfRule>
  </conditionalFormatting>
  <conditionalFormatting sqref="F23:AZ30">
    <cfRule type="cellIs" dxfId="14" priority="28" stopIfTrue="1" operator="equal">
      <formula>$I$134</formula>
    </cfRule>
    <cfRule type="cellIs" dxfId="13" priority="29" stopIfTrue="1" operator="equal">
      <formula>$I$135</formula>
    </cfRule>
    <cfRule type="cellIs" dxfId="12" priority="30" stopIfTrue="1" operator="equal">
      <formula>$I$136</formula>
    </cfRule>
  </conditionalFormatting>
  <conditionalFormatting sqref="F31:BA31">
    <cfRule type="cellIs" dxfId="11" priority="25" stopIfTrue="1" operator="equal">
      <formula>$I$134</formula>
    </cfRule>
    <cfRule type="cellIs" dxfId="10" priority="26" stopIfTrue="1" operator="equal">
      <formula>$I$135</formula>
    </cfRule>
    <cfRule type="cellIs" dxfId="9" priority="27" stopIfTrue="1" operator="equal">
      <formula>$I$136</formula>
    </cfRule>
  </conditionalFormatting>
  <conditionalFormatting sqref="BA23:BA30">
    <cfRule type="cellIs" dxfId="8" priority="22" stopIfTrue="1" operator="equal">
      <formula>$I$134</formula>
    </cfRule>
    <cfRule type="cellIs" dxfId="7" priority="23" stopIfTrue="1" operator="equal">
      <formula>$I$135</formula>
    </cfRule>
    <cfRule type="cellIs" dxfId="6" priority="24" stopIfTrue="1" operator="equal">
      <formula>$I$136</formula>
    </cfRule>
  </conditionalFormatting>
  <conditionalFormatting sqref="F92:BA105">
    <cfRule type="cellIs" dxfId="5" priority="10" stopIfTrue="1" operator="equal">
      <formula>$I$134</formula>
    </cfRule>
    <cfRule type="cellIs" dxfId="4" priority="11" stopIfTrue="1" operator="equal">
      <formula>$I$135</formula>
    </cfRule>
    <cfRule type="cellIs" dxfId="3" priority="12" stopIfTrue="1" operator="equal">
      <formula>$I$136</formula>
    </cfRule>
  </conditionalFormatting>
  <conditionalFormatting sqref="F43:BA53">
    <cfRule type="cellIs" dxfId="2" priority="7" stopIfTrue="1" operator="equal">
      <formula>$I$134</formula>
    </cfRule>
    <cfRule type="cellIs" dxfId="1" priority="8" stopIfTrue="1" operator="equal">
      <formula>$I$135</formula>
    </cfRule>
    <cfRule type="cellIs" dxfId="0" priority="9" stopIfTrue="1" operator="equal">
      <formula>$I$136</formula>
    </cfRule>
  </conditionalFormatting>
  <dataValidations count="1">
    <dataValidation type="list" allowBlank="1" showInputMessage="1" showErrorMessage="1" errorTitle="Atención:" error="Introduzca solo_x000a__x000a_P para programado_x000a_E para ejecutado_x000a_R para actividades reprogramadas_x000a_" sqref="F65636:K65647 JB65636:JG65647 SX65636:TC65647 ACT65636:ACY65647 AMP65636:AMU65647 AWL65636:AWQ65647 BGH65636:BGM65647 BQD65636:BQI65647 BZZ65636:CAE65647 CJV65636:CKA65647 CTR65636:CTW65647 DDN65636:DDS65647 DNJ65636:DNO65647 DXF65636:DXK65647 EHB65636:EHG65647 EQX65636:ERC65647 FAT65636:FAY65647 FKP65636:FKU65647 FUL65636:FUQ65647 GEH65636:GEM65647 GOD65636:GOI65647 GXZ65636:GYE65647 HHV65636:HIA65647 HRR65636:HRW65647 IBN65636:IBS65647 ILJ65636:ILO65647 IVF65636:IVK65647 JFB65636:JFG65647 JOX65636:JPC65647 JYT65636:JYY65647 KIP65636:KIU65647 KSL65636:KSQ65647 LCH65636:LCM65647 LMD65636:LMI65647 LVZ65636:LWE65647 MFV65636:MGA65647 MPR65636:MPW65647 MZN65636:MZS65647 NJJ65636:NJO65647 NTF65636:NTK65647 ODB65636:ODG65647 OMX65636:ONC65647 OWT65636:OWY65647 PGP65636:PGU65647 PQL65636:PQQ65647 QAH65636:QAM65647 QKD65636:QKI65647 QTZ65636:QUE65647 RDV65636:REA65647 RNR65636:RNW65647 RXN65636:RXS65647 SHJ65636:SHO65647 SRF65636:SRK65647 TBB65636:TBG65647 TKX65636:TLC65647 TUT65636:TUY65647 UEP65636:UEU65647 UOL65636:UOQ65647 UYH65636:UYM65647 VID65636:VII65647 VRZ65636:VSE65647 WBV65636:WCA65647 WLR65636:WLW65647 WVN65636:WVS65647 F131172:K131183 JB131172:JG131183 SX131172:TC131183 ACT131172:ACY131183 AMP131172:AMU131183 AWL131172:AWQ131183 BGH131172:BGM131183 BQD131172:BQI131183 BZZ131172:CAE131183 CJV131172:CKA131183 CTR131172:CTW131183 DDN131172:DDS131183 DNJ131172:DNO131183 DXF131172:DXK131183 EHB131172:EHG131183 EQX131172:ERC131183 FAT131172:FAY131183 FKP131172:FKU131183 FUL131172:FUQ131183 GEH131172:GEM131183 GOD131172:GOI131183 GXZ131172:GYE131183 HHV131172:HIA131183 HRR131172:HRW131183 IBN131172:IBS131183 ILJ131172:ILO131183 IVF131172:IVK131183 JFB131172:JFG131183 JOX131172:JPC131183 JYT131172:JYY131183 KIP131172:KIU131183 KSL131172:KSQ131183 LCH131172:LCM131183 LMD131172:LMI131183 LVZ131172:LWE131183 MFV131172:MGA131183 MPR131172:MPW131183 MZN131172:MZS131183 NJJ131172:NJO131183 NTF131172:NTK131183 ODB131172:ODG131183 OMX131172:ONC131183 OWT131172:OWY131183 PGP131172:PGU131183 PQL131172:PQQ131183 QAH131172:QAM131183 QKD131172:QKI131183 QTZ131172:QUE131183 RDV131172:REA131183 RNR131172:RNW131183 RXN131172:RXS131183 SHJ131172:SHO131183 SRF131172:SRK131183 TBB131172:TBG131183 TKX131172:TLC131183 TUT131172:TUY131183 UEP131172:UEU131183 UOL131172:UOQ131183 UYH131172:UYM131183 VID131172:VII131183 VRZ131172:VSE131183 WBV131172:WCA131183 WLR131172:WLW131183 WVN131172:WVS131183 F196708:K196719 JB196708:JG196719 SX196708:TC196719 ACT196708:ACY196719 AMP196708:AMU196719 AWL196708:AWQ196719 BGH196708:BGM196719 BQD196708:BQI196719 BZZ196708:CAE196719 CJV196708:CKA196719 CTR196708:CTW196719 DDN196708:DDS196719 DNJ196708:DNO196719 DXF196708:DXK196719 EHB196708:EHG196719 EQX196708:ERC196719 FAT196708:FAY196719 FKP196708:FKU196719 FUL196708:FUQ196719 GEH196708:GEM196719 GOD196708:GOI196719 GXZ196708:GYE196719 HHV196708:HIA196719 HRR196708:HRW196719 IBN196708:IBS196719 ILJ196708:ILO196719 IVF196708:IVK196719 JFB196708:JFG196719 JOX196708:JPC196719 JYT196708:JYY196719 KIP196708:KIU196719 KSL196708:KSQ196719 LCH196708:LCM196719 LMD196708:LMI196719 LVZ196708:LWE196719 MFV196708:MGA196719 MPR196708:MPW196719 MZN196708:MZS196719 NJJ196708:NJO196719 NTF196708:NTK196719 ODB196708:ODG196719 OMX196708:ONC196719 OWT196708:OWY196719 PGP196708:PGU196719 PQL196708:PQQ196719 QAH196708:QAM196719 QKD196708:QKI196719 QTZ196708:QUE196719 RDV196708:REA196719 RNR196708:RNW196719 RXN196708:RXS196719 SHJ196708:SHO196719 SRF196708:SRK196719 TBB196708:TBG196719 TKX196708:TLC196719 TUT196708:TUY196719 UEP196708:UEU196719 UOL196708:UOQ196719 UYH196708:UYM196719 VID196708:VII196719 VRZ196708:VSE196719 WBV196708:WCA196719 WLR196708:WLW196719 WVN196708:WVS196719 F262244:K262255 JB262244:JG262255 SX262244:TC262255 ACT262244:ACY262255 AMP262244:AMU262255 AWL262244:AWQ262255 BGH262244:BGM262255 BQD262244:BQI262255 BZZ262244:CAE262255 CJV262244:CKA262255 CTR262244:CTW262255 DDN262244:DDS262255 DNJ262244:DNO262255 DXF262244:DXK262255 EHB262244:EHG262255 EQX262244:ERC262255 FAT262244:FAY262255 FKP262244:FKU262255 FUL262244:FUQ262255 GEH262244:GEM262255 GOD262244:GOI262255 GXZ262244:GYE262255 HHV262244:HIA262255 HRR262244:HRW262255 IBN262244:IBS262255 ILJ262244:ILO262255 IVF262244:IVK262255 JFB262244:JFG262255 JOX262244:JPC262255 JYT262244:JYY262255 KIP262244:KIU262255 KSL262244:KSQ262255 LCH262244:LCM262255 LMD262244:LMI262255 LVZ262244:LWE262255 MFV262244:MGA262255 MPR262244:MPW262255 MZN262244:MZS262255 NJJ262244:NJO262255 NTF262244:NTK262255 ODB262244:ODG262255 OMX262244:ONC262255 OWT262244:OWY262255 PGP262244:PGU262255 PQL262244:PQQ262255 QAH262244:QAM262255 QKD262244:QKI262255 QTZ262244:QUE262255 RDV262244:REA262255 RNR262244:RNW262255 RXN262244:RXS262255 SHJ262244:SHO262255 SRF262244:SRK262255 TBB262244:TBG262255 TKX262244:TLC262255 TUT262244:TUY262255 UEP262244:UEU262255 UOL262244:UOQ262255 UYH262244:UYM262255 VID262244:VII262255 VRZ262244:VSE262255 WBV262244:WCA262255 WLR262244:WLW262255 WVN262244:WVS262255 F327780:K327791 JB327780:JG327791 SX327780:TC327791 ACT327780:ACY327791 AMP327780:AMU327791 AWL327780:AWQ327791 BGH327780:BGM327791 BQD327780:BQI327791 BZZ327780:CAE327791 CJV327780:CKA327791 CTR327780:CTW327791 DDN327780:DDS327791 DNJ327780:DNO327791 DXF327780:DXK327791 EHB327780:EHG327791 EQX327780:ERC327791 FAT327780:FAY327791 FKP327780:FKU327791 FUL327780:FUQ327791 GEH327780:GEM327791 GOD327780:GOI327791 GXZ327780:GYE327791 HHV327780:HIA327791 HRR327780:HRW327791 IBN327780:IBS327791 ILJ327780:ILO327791 IVF327780:IVK327791 JFB327780:JFG327791 JOX327780:JPC327791 JYT327780:JYY327791 KIP327780:KIU327791 KSL327780:KSQ327791 LCH327780:LCM327791 LMD327780:LMI327791 LVZ327780:LWE327791 MFV327780:MGA327791 MPR327780:MPW327791 MZN327780:MZS327791 NJJ327780:NJO327791 NTF327780:NTK327791 ODB327780:ODG327791 OMX327780:ONC327791 OWT327780:OWY327791 PGP327780:PGU327791 PQL327780:PQQ327791 QAH327780:QAM327791 QKD327780:QKI327791 QTZ327780:QUE327791 RDV327780:REA327791 RNR327780:RNW327791 RXN327780:RXS327791 SHJ327780:SHO327791 SRF327780:SRK327791 TBB327780:TBG327791 TKX327780:TLC327791 TUT327780:TUY327791 UEP327780:UEU327791 UOL327780:UOQ327791 UYH327780:UYM327791 VID327780:VII327791 VRZ327780:VSE327791 WBV327780:WCA327791 WLR327780:WLW327791 WVN327780:WVS327791 F393316:K393327 JB393316:JG393327 SX393316:TC393327 ACT393316:ACY393327 AMP393316:AMU393327 AWL393316:AWQ393327 BGH393316:BGM393327 BQD393316:BQI393327 BZZ393316:CAE393327 CJV393316:CKA393327 CTR393316:CTW393327 DDN393316:DDS393327 DNJ393316:DNO393327 DXF393316:DXK393327 EHB393316:EHG393327 EQX393316:ERC393327 FAT393316:FAY393327 FKP393316:FKU393327 FUL393316:FUQ393327 GEH393316:GEM393327 GOD393316:GOI393327 GXZ393316:GYE393327 HHV393316:HIA393327 HRR393316:HRW393327 IBN393316:IBS393327 ILJ393316:ILO393327 IVF393316:IVK393327 JFB393316:JFG393327 JOX393316:JPC393327 JYT393316:JYY393327 KIP393316:KIU393327 KSL393316:KSQ393327 LCH393316:LCM393327 LMD393316:LMI393327 LVZ393316:LWE393327 MFV393316:MGA393327 MPR393316:MPW393327 MZN393316:MZS393327 NJJ393316:NJO393327 NTF393316:NTK393327 ODB393316:ODG393327 OMX393316:ONC393327 OWT393316:OWY393327 PGP393316:PGU393327 PQL393316:PQQ393327 QAH393316:QAM393327 QKD393316:QKI393327 QTZ393316:QUE393327 RDV393316:REA393327 RNR393316:RNW393327 RXN393316:RXS393327 SHJ393316:SHO393327 SRF393316:SRK393327 TBB393316:TBG393327 TKX393316:TLC393327 TUT393316:TUY393327 UEP393316:UEU393327 UOL393316:UOQ393327 UYH393316:UYM393327 VID393316:VII393327 VRZ393316:VSE393327 WBV393316:WCA393327 WLR393316:WLW393327 WVN393316:WVS393327 F458852:K458863 JB458852:JG458863 SX458852:TC458863 ACT458852:ACY458863 AMP458852:AMU458863 AWL458852:AWQ458863 BGH458852:BGM458863 BQD458852:BQI458863 BZZ458852:CAE458863 CJV458852:CKA458863 CTR458852:CTW458863 DDN458852:DDS458863 DNJ458852:DNO458863 DXF458852:DXK458863 EHB458852:EHG458863 EQX458852:ERC458863 FAT458852:FAY458863 FKP458852:FKU458863 FUL458852:FUQ458863 GEH458852:GEM458863 GOD458852:GOI458863 GXZ458852:GYE458863 HHV458852:HIA458863 HRR458852:HRW458863 IBN458852:IBS458863 ILJ458852:ILO458863 IVF458852:IVK458863 JFB458852:JFG458863 JOX458852:JPC458863 JYT458852:JYY458863 KIP458852:KIU458863 KSL458852:KSQ458863 LCH458852:LCM458863 LMD458852:LMI458863 LVZ458852:LWE458863 MFV458852:MGA458863 MPR458852:MPW458863 MZN458852:MZS458863 NJJ458852:NJO458863 NTF458852:NTK458863 ODB458852:ODG458863 OMX458852:ONC458863 OWT458852:OWY458863 PGP458852:PGU458863 PQL458852:PQQ458863 QAH458852:QAM458863 QKD458852:QKI458863 QTZ458852:QUE458863 RDV458852:REA458863 RNR458852:RNW458863 RXN458852:RXS458863 SHJ458852:SHO458863 SRF458852:SRK458863 TBB458852:TBG458863 TKX458852:TLC458863 TUT458852:TUY458863 UEP458852:UEU458863 UOL458852:UOQ458863 UYH458852:UYM458863 VID458852:VII458863 VRZ458852:VSE458863 WBV458852:WCA458863 WLR458852:WLW458863 WVN458852:WVS458863 F524388:K524399 JB524388:JG524399 SX524388:TC524399 ACT524388:ACY524399 AMP524388:AMU524399 AWL524388:AWQ524399 BGH524388:BGM524399 BQD524388:BQI524399 BZZ524388:CAE524399 CJV524388:CKA524399 CTR524388:CTW524399 DDN524388:DDS524399 DNJ524388:DNO524399 DXF524388:DXK524399 EHB524388:EHG524399 EQX524388:ERC524399 FAT524388:FAY524399 FKP524388:FKU524399 FUL524388:FUQ524399 GEH524388:GEM524399 GOD524388:GOI524399 GXZ524388:GYE524399 HHV524388:HIA524399 HRR524388:HRW524399 IBN524388:IBS524399 ILJ524388:ILO524399 IVF524388:IVK524399 JFB524388:JFG524399 JOX524388:JPC524399 JYT524388:JYY524399 KIP524388:KIU524399 KSL524388:KSQ524399 LCH524388:LCM524399 LMD524388:LMI524399 LVZ524388:LWE524399 MFV524388:MGA524399 MPR524388:MPW524399 MZN524388:MZS524399 NJJ524388:NJO524399 NTF524388:NTK524399 ODB524388:ODG524399 OMX524388:ONC524399 OWT524388:OWY524399 PGP524388:PGU524399 PQL524388:PQQ524399 QAH524388:QAM524399 QKD524388:QKI524399 QTZ524388:QUE524399 RDV524388:REA524399 RNR524388:RNW524399 RXN524388:RXS524399 SHJ524388:SHO524399 SRF524388:SRK524399 TBB524388:TBG524399 TKX524388:TLC524399 TUT524388:TUY524399 UEP524388:UEU524399 UOL524388:UOQ524399 UYH524388:UYM524399 VID524388:VII524399 VRZ524388:VSE524399 WBV524388:WCA524399 WLR524388:WLW524399 WVN524388:WVS524399 F589924:K589935 JB589924:JG589935 SX589924:TC589935 ACT589924:ACY589935 AMP589924:AMU589935 AWL589924:AWQ589935 BGH589924:BGM589935 BQD589924:BQI589935 BZZ589924:CAE589935 CJV589924:CKA589935 CTR589924:CTW589935 DDN589924:DDS589935 DNJ589924:DNO589935 DXF589924:DXK589935 EHB589924:EHG589935 EQX589924:ERC589935 FAT589924:FAY589935 FKP589924:FKU589935 FUL589924:FUQ589935 GEH589924:GEM589935 GOD589924:GOI589935 GXZ589924:GYE589935 HHV589924:HIA589935 HRR589924:HRW589935 IBN589924:IBS589935 ILJ589924:ILO589935 IVF589924:IVK589935 JFB589924:JFG589935 JOX589924:JPC589935 JYT589924:JYY589935 KIP589924:KIU589935 KSL589924:KSQ589935 LCH589924:LCM589935 LMD589924:LMI589935 LVZ589924:LWE589935 MFV589924:MGA589935 MPR589924:MPW589935 MZN589924:MZS589935 NJJ589924:NJO589935 NTF589924:NTK589935 ODB589924:ODG589935 OMX589924:ONC589935 OWT589924:OWY589935 PGP589924:PGU589935 PQL589924:PQQ589935 QAH589924:QAM589935 QKD589924:QKI589935 QTZ589924:QUE589935 RDV589924:REA589935 RNR589924:RNW589935 RXN589924:RXS589935 SHJ589924:SHO589935 SRF589924:SRK589935 TBB589924:TBG589935 TKX589924:TLC589935 TUT589924:TUY589935 UEP589924:UEU589935 UOL589924:UOQ589935 UYH589924:UYM589935 VID589924:VII589935 VRZ589924:VSE589935 WBV589924:WCA589935 WLR589924:WLW589935 WVN589924:WVS589935 F655460:K655471 JB655460:JG655471 SX655460:TC655471 ACT655460:ACY655471 AMP655460:AMU655471 AWL655460:AWQ655471 BGH655460:BGM655471 BQD655460:BQI655471 BZZ655460:CAE655471 CJV655460:CKA655471 CTR655460:CTW655471 DDN655460:DDS655471 DNJ655460:DNO655471 DXF655460:DXK655471 EHB655460:EHG655471 EQX655460:ERC655471 FAT655460:FAY655471 FKP655460:FKU655471 FUL655460:FUQ655471 GEH655460:GEM655471 GOD655460:GOI655471 GXZ655460:GYE655471 HHV655460:HIA655471 HRR655460:HRW655471 IBN655460:IBS655471 ILJ655460:ILO655471 IVF655460:IVK655471 JFB655460:JFG655471 JOX655460:JPC655471 JYT655460:JYY655471 KIP655460:KIU655471 KSL655460:KSQ655471 LCH655460:LCM655471 LMD655460:LMI655471 LVZ655460:LWE655471 MFV655460:MGA655471 MPR655460:MPW655471 MZN655460:MZS655471 NJJ655460:NJO655471 NTF655460:NTK655471 ODB655460:ODG655471 OMX655460:ONC655471 OWT655460:OWY655471 PGP655460:PGU655471 PQL655460:PQQ655471 QAH655460:QAM655471 QKD655460:QKI655471 QTZ655460:QUE655471 RDV655460:REA655471 RNR655460:RNW655471 RXN655460:RXS655471 SHJ655460:SHO655471 SRF655460:SRK655471 TBB655460:TBG655471 TKX655460:TLC655471 TUT655460:TUY655471 UEP655460:UEU655471 UOL655460:UOQ655471 UYH655460:UYM655471 VID655460:VII655471 VRZ655460:VSE655471 WBV655460:WCA655471 WLR655460:WLW655471 WVN655460:WVS655471 F720996:K721007 JB720996:JG721007 SX720996:TC721007 ACT720996:ACY721007 AMP720996:AMU721007 AWL720996:AWQ721007 BGH720996:BGM721007 BQD720996:BQI721007 BZZ720996:CAE721007 CJV720996:CKA721007 CTR720996:CTW721007 DDN720996:DDS721007 DNJ720996:DNO721007 DXF720996:DXK721007 EHB720996:EHG721007 EQX720996:ERC721007 FAT720996:FAY721007 FKP720996:FKU721007 FUL720996:FUQ721007 GEH720996:GEM721007 GOD720996:GOI721007 GXZ720996:GYE721007 HHV720996:HIA721007 HRR720996:HRW721007 IBN720996:IBS721007 ILJ720996:ILO721007 IVF720996:IVK721007 JFB720996:JFG721007 JOX720996:JPC721007 JYT720996:JYY721007 KIP720996:KIU721007 KSL720996:KSQ721007 LCH720996:LCM721007 LMD720996:LMI721007 LVZ720996:LWE721007 MFV720996:MGA721007 MPR720996:MPW721007 MZN720996:MZS721007 NJJ720996:NJO721007 NTF720996:NTK721007 ODB720996:ODG721007 OMX720996:ONC721007 OWT720996:OWY721007 PGP720996:PGU721007 PQL720996:PQQ721007 QAH720996:QAM721007 QKD720996:QKI721007 QTZ720996:QUE721007 RDV720996:REA721007 RNR720996:RNW721007 RXN720996:RXS721007 SHJ720996:SHO721007 SRF720996:SRK721007 TBB720996:TBG721007 TKX720996:TLC721007 TUT720996:TUY721007 UEP720996:UEU721007 UOL720996:UOQ721007 UYH720996:UYM721007 VID720996:VII721007 VRZ720996:VSE721007 WBV720996:WCA721007 WLR720996:WLW721007 WVN720996:WVS721007 F786532:K786543 JB786532:JG786543 SX786532:TC786543 ACT786532:ACY786543 AMP786532:AMU786543 AWL786532:AWQ786543 BGH786532:BGM786543 BQD786532:BQI786543 BZZ786532:CAE786543 CJV786532:CKA786543 CTR786532:CTW786543 DDN786532:DDS786543 DNJ786532:DNO786543 DXF786532:DXK786543 EHB786532:EHG786543 EQX786532:ERC786543 FAT786532:FAY786543 FKP786532:FKU786543 FUL786532:FUQ786543 GEH786532:GEM786543 GOD786532:GOI786543 GXZ786532:GYE786543 HHV786532:HIA786543 HRR786532:HRW786543 IBN786532:IBS786543 ILJ786532:ILO786543 IVF786532:IVK786543 JFB786532:JFG786543 JOX786532:JPC786543 JYT786532:JYY786543 KIP786532:KIU786543 KSL786532:KSQ786543 LCH786532:LCM786543 LMD786532:LMI786543 LVZ786532:LWE786543 MFV786532:MGA786543 MPR786532:MPW786543 MZN786532:MZS786543 NJJ786532:NJO786543 NTF786532:NTK786543 ODB786532:ODG786543 OMX786532:ONC786543 OWT786532:OWY786543 PGP786532:PGU786543 PQL786532:PQQ786543 QAH786532:QAM786543 QKD786532:QKI786543 QTZ786532:QUE786543 RDV786532:REA786543 RNR786532:RNW786543 RXN786532:RXS786543 SHJ786532:SHO786543 SRF786532:SRK786543 TBB786532:TBG786543 TKX786532:TLC786543 TUT786532:TUY786543 UEP786532:UEU786543 UOL786532:UOQ786543 UYH786532:UYM786543 VID786532:VII786543 VRZ786532:VSE786543 WBV786532:WCA786543 WLR786532:WLW786543 WVN786532:WVS786543 F852068:K852079 JB852068:JG852079 SX852068:TC852079 ACT852068:ACY852079 AMP852068:AMU852079 AWL852068:AWQ852079 BGH852068:BGM852079 BQD852068:BQI852079 BZZ852068:CAE852079 CJV852068:CKA852079 CTR852068:CTW852079 DDN852068:DDS852079 DNJ852068:DNO852079 DXF852068:DXK852079 EHB852068:EHG852079 EQX852068:ERC852079 FAT852068:FAY852079 FKP852068:FKU852079 FUL852068:FUQ852079 GEH852068:GEM852079 GOD852068:GOI852079 GXZ852068:GYE852079 HHV852068:HIA852079 HRR852068:HRW852079 IBN852068:IBS852079 ILJ852068:ILO852079 IVF852068:IVK852079 JFB852068:JFG852079 JOX852068:JPC852079 JYT852068:JYY852079 KIP852068:KIU852079 KSL852068:KSQ852079 LCH852068:LCM852079 LMD852068:LMI852079 LVZ852068:LWE852079 MFV852068:MGA852079 MPR852068:MPW852079 MZN852068:MZS852079 NJJ852068:NJO852079 NTF852068:NTK852079 ODB852068:ODG852079 OMX852068:ONC852079 OWT852068:OWY852079 PGP852068:PGU852079 PQL852068:PQQ852079 QAH852068:QAM852079 QKD852068:QKI852079 QTZ852068:QUE852079 RDV852068:REA852079 RNR852068:RNW852079 RXN852068:RXS852079 SHJ852068:SHO852079 SRF852068:SRK852079 TBB852068:TBG852079 TKX852068:TLC852079 TUT852068:TUY852079 UEP852068:UEU852079 UOL852068:UOQ852079 UYH852068:UYM852079 VID852068:VII852079 VRZ852068:VSE852079 WBV852068:WCA852079 WLR852068:WLW852079 WVN852068:WVS852079 F917604:K917615 JB917604:JG917615 SX917604:TC917615 ACT917604:ACY917615 AMP917604:AMU917615 AWL917604:AWQ917615 BGH917604:BGM917615 BQD917604:BQI917615 BZZ917604:CAE917615 CJV917604:CKA917615 CTR917604:CTW917615 DDN917604:DDS917615 DNJ917604:DNO917615 DXF917604:DXK917615 EHB917604:EHG917615 EQX917604:ERC917615 FAT917604:FAY917615 FKP917604:FKU917615 FUL917604:FUQ917615 GEH917604:GEM917615 GOD917604:GOI917615 GXZ917604:GYE917615 HHV917604:HIA917615 HRR917604:HRW917615 IBN917604:IBS917615 ILJ917604:ILO917615 IVF917604:IVK917615 JFB917604:JFG917615 JOX917604:JPC917615 JYT917604:JYY917615 KIP917604:KIU917615 KSL917604:KSQ917615 LCH917604:LCM917615 LMD917604:LMI917615 LVZ917604:LWE917615 MFV917604:MGA917615 MPR917604:MPW917615 MZN917604:MZS917615 NJJ917604:NJO917615 NTF917604:NTK917615 ODB917604:ODG917615 OMX917604:ONC917615 OWT917604:OWY917615 PGP917604:PGU917615 PQL917604:PQQ917615 QAH917604:QAM917615 QKD917604:QKI917615 QTZ917604:QUE917615 RDV917604:REA917615 RNR917604:RNW917615 RXN917604:RXS917615 SHJ917604:SHO917615 SRF917604:SRK917615 TBB917604:TBG917615 TKX917604:TLC917615 TUT917604:TUY917615 UEP917604:UEU917615 UOL917604:UOQ917615 UYH917604:UYM917615 VID917604:VII917615 VRZ917604:VSE917615 WBV917604:WCA917615 WLR917604:WLW917615 WVN917604:WVS917615 F983140:K983151 JB983140:JG983151 SX983140:TC983151 ACT983140:ACY983151 AMP983140:AMU983151 AWL983140:AWQ983151 BGH983140:BGM983151 BQD983140:BQI983151 BZZ983140:CAE983151 CJV983140:CKA983151 CTR983140:CTW983151 DDN983140:DDS983151 DNJ983140:DNO983151 DXF983140:DXK983151 EHB983140:EHG983151 EQX983140:ERC983151 FAT983140:FAY983151 FKP983140:FKU983151 FUL983140:FUQ983151 GEH983140:GEM983151 GOD983140:GOI983151 GXZ983140:GYE983151 HHV983140:HIA983151 HRR983140:HRW983151 IBN983140:IBS983151 ILJ983140:ILO983151 IVF983140:IVK983151 JFB983140:JFG983151 JOX983140:JPC983151 JYT983140:JYY983151 KIP983140:KIU983151 KSL983140:KSQ983151 LCH983140:LCM983151 LMD983140:LMI983151 LVZ983140:LWE983151 MFV983140:MGA983151 MPR983140:MPW983151 MZN983140:MZS983151 NJJ983140:NJO983151 NTF983140:NTK983151 ODB983140:ODG983151 OMX983140:ONC983151 OWT983140:OWY983151 PGP983140:PGU983151 PQL983140:PQQ983151 QAH983140:QAM983151 QKD983140:QKI983151 QTZ983140:QUE983151 RDV983140:REA983151 RNR983140:RNW983151 RXN983140:RXS983151 SHJ983140:SHO983151 SRF983140:SRK983151 TBB983140:TBG983151 TKX983140:TLC983151 TUT983140:TUY983151 UEP983140:UEU983151 UOL983140:UOQ983151 UYH983140:UYM983151 VID983140:VII983151 VRZ983140:VSE983151 WBV983140:WCA983151 WLR983140:WLW983151 WVN983140:WVS983151 L65572:BA65647 JH65572:KW65647 TD65572:US65647 ACZ65572:AEO65647 AMV65572:AOK65647 AWR65572:AYG65647 BGN65572:BIC65647 BQJ65572:BRY65647 CAF65572:CBU65647 CKB65572:CLQ65647 CTX65572:CVM65647 DDT65572:DFI65647 DNP65572:DPE65647 DXL65572:DZA65647 EHH65572:EIW65647 ERD65572:ESS65647 FAZ65572:FCO65647 FKV65572:FMK65647 FUR65572:FWG65647 GEN65572:GGC65647 GOJ65572:GPY65647 GYF65572:GZU65647 HIB65572:HJQ65647 HRX65572:HTM65647 IBT65572:IDI65647 ILP65572:INE65647 IVL65572:IXA65647 JFH65572:JGW65647 JPD65572:JQS65647 JYZ65572:KAO65647 KIV65572:KKK65647 KSR65572:KUG65647 LCN65572:LEC65647 LMJ65572:LNY65647 LWF65572:LXU65647 MGB65572:MHQ65647 MPX65572:MRM65647 MZT65572:NBI65647 NJP65572:NLE65647 NTL65572:NVA65647 ODH65572:OEW65647 OND65572:OOS65647 OWZ65572:OYO65647 PGV65572:PIK65647 PQR65572:PSG65647 QAN65572:QCC65647 QKJ65572:QLY65647 QUF65572:QVU65647 REB65572:RFQ65647 RNX65572:RPM65647 RXT65572:RZI65647 SHP65572:SJE65647 SRL65572:STA65647 TBH65572:TCW65647 TLD65572:TMS65647 TUZ65572:TWO65647 UEV65572:UGK65647 UOR65572:UQG65647 UYN65572:VAC65647 VIJ65572:VJY65647 VSF65572:VTU65647 WCB65572:WDQ65647 WLX65572:WNM65647 WVT65572:WXI65647 L131108:BA131183 JH131108:KW131183 TD131108:US131183 ACZ131108:AEO131183 AMV131108:AOK131183 AWR131108:AYG131183 BGN131108:BIC131183 BQJ131108:BRY131183 CAF131108:CBU131183 CKB131108:CLQ131183 CTX131108:CVM131183 DDT131108:DFI131183 DNP131108:DPE131183 DXL131108:DZA131183 EHH131108:EIW131183 ERD131108:ESS131183 FAZ131108:FCO131183 FKV131108:FMK131183 FUR131108:FWG131183 GEN131108:GGC131183 GOJ131108:GPY131183 GYF131108:GZU131183 HIB131108:HJQ131183 HRX131108:HTM131183 IBT131108:IDI131183 ILP131108:INE131183 IVL131108:IXA131183 JFH131108:JGW131183 JPD131108:JQS131183 JYZ131108:KAO131183 KIV131108:KKK131183 KSR131108:KUG131183 LCN131108:LEC131183 LMJ131108:LNY131183 LWF131108:LXU131183 MGB131108:MHQ131183 MPX131108:MRM131183 MZT131108:NBI131183 NJP131108:NLE131183 NTL131108:NVA131183 ODH131108:OEW131183 OND131108:OOS131183 OWZ131108:OYO131183 PGV131108:PIK131183 PQR131108:PSG131183 QAN131108:QCC131183 QKJ131108:QLY131183 QUF131108:QVU131183 REB131108:RFQ131183 RNX131108:RPM131183 RXT131108:RZI131183 SHP131108:SJE131183 SRL131108:STA131183 TBH131108:TCW131183 TLD131108:TMS131183 TUZ131108:TWO131183 UEV131108:UGK131183 UOR131108:UQG131183 UYN131108:VAC131183 VIJ131108:VJY131183 VSF131108:VTU131183 WCB131108:WDQ131183 WLX131108:WNM131183 WVT131108:WXI131183 L196644:BA196719 JH196644:KW196719 TD196644:US196719 ACZ196644:AEO196719 AMV196644:AOK196719 AWR196644:AYG196719 BGN196644:BIC196719 BQJ196644:BRY196719 CAF196644:CBU196719 CKB196644:CLQ196719 CTX196644:CVM196719 DDT196644:DFI196719 DNP196644:DPE196719 DXL196644:DZA196719 EHH196644:EIW196719 ERD196644:ESS196719 FAZ196644:FCO196719 FKV196644:FMK196719 FUR196644:FWG196719 GEN196644:GGC196719 GOJ196644:GPY196719 GYF196644:GZU196719 HIB196644:HJQ196719 HRX196644:HTM196719 IBT196644:IDI196719 ILP196644:INE196719 IVL196644:IXA196719 JFH196644:JGW196719 JPD196644:JQS196719 JYZ196644:KAO196719 KIV196644:KKK196719 KSR196644:KUG196719 LCN196644:LEC196719 LMJ196644:LNY196719 LWF196644:LXU196719 MGB196644:MHQ196719 MPX196644:MRM196719 MZT196644:NBI196719 NJP196644:NLE196719 NTL196644:NVA196719 ODH196644:OEW196719 OND196644:OOS196719 OWZ196644:OYO196719 PGV196644:PIK196719 PQR196644:PSG196719 QAN196644:QCC196719 QKJ196644:QLY196719 QUF196644:QVU196719 REB196644:RFQ196719 RNX196644:RPM196719 RXT196644:RZI196719 SHP196644:SJE196719 SRL196644:STA196719 TBH196644:TCW196719 TLD196644:TMS196719 TUZ196644:TWO196719 UEV196644:UGK196719 UOR196644:UQG196719 UYN196644:VAC196719 VIJ196644:VJY196719 VSF196644:VTU196719 WCB196644:WDQ196719 WLX196644:WNM196719 WVT196644:WXI196719 L262180:BA262255 JH262180:KW262255 TD262180:US262255 ACZ262180:AEO262255 AMV262180:AOK262255 AWR262180:AYG262255 BGN262180:BIC262255 BQJ262180:BRY262255 CAF262180:CBU262255 CKB262180:CLQ262255 CTX262180:CVM262255 DDT262180:DFI262255 DNP262180:DPE262255 DXL262180:DZA262255 EHH262180:EIW262255 ERD262180:ESS262255 FAZ262180:FCO262255 FKV262180:FMK262255 FUR262180:FWG262255 GEN262180:GGC262255 GOJ262180:GPY262255 GYF262180:GZU262255 HIB262180:HJQ262255 HRX262180:HTM262255 IBT262180:IDI262255 ILP262180:INE262255 IVL262180:IXA262255 JFH262180:JGW262255 JPD262180:JQS262255 JYZ262180:KAO262255 KIV262180:KKK262255 KSR262180:KUG262255 LCN262180:LEC262255 LMJ262180:LNY262255 LWF262180:LXU262255 MGB262180:MHQ262255 MPX262180:MRM262255 MZT262180:NBI262255 NJP262180:NLE262255 NTL262180:NVA262255 ODH262180:OEW262255 OND262180:OOS262255 OWZ262180:OYO262255 PGV262180:PIK262255 PQR262180:PSG262255 QAN262180:QCC262255 QKJ262180:QLY262255 QUF262180:QVU262255 REB262180:RFQ262255 RNX262180:RPM262255 RXT262180:RZI262255 SHP262180:SJE262255 SRL262180:STA262255 TBH262180:TCW262255 TLD262180:TMS262255 TUZ262180:TWO262255 UEV262180:UGK262255 UOR262180:UQG262255 UYN262180:VAC262255 VIJ262180:VJY262255 VSF262180:VTU262255 WCB262180:WDQ262255 WLX262180:WNM262255 WVT262180:WXI262255 L327716:BA327791 JH327716:KW327791 TD327716:US327791 ACZ327716:AEO327791 AMV327716:AOK327791 AWR327716:AYG327791 BGN327716:BIC327791 BQJ327716:BRY327791 CAF327716:CBU327791 CKB327716:CLQ327791 CTX327716:CVM327791 DDT327716:DFI327791 DNP327716:DPE327791 DXL327716:DZA327791 EHH327716:EIW327791 ERD327716:ESS327791 FAZ327716:FCO327791 FKV327716:FMK327791 FUR327716:FWG327791 GEN327716:GGC327791 GOJ327716:GPY327791 GYF327716:GZU327791 HIB327716:HJQ327791 HRX327716:HTM327791 IBT327716:IDI327791 ILP327716:INE327791 IVL327716:IXA327791 JFH327716:JGW327791 JPD327716:JQS327791 JYZ327716:KAO327791 KIV327716:KKK327791 KSR327716:KUG327791 LCN327716:LEC327791 LMJ327716:LNY327791 LWF327716:LXU327791 MGB327716:MHQ327791 MPX327716:MRM327791 MZT327716:NBI327791 NJP327716:NLE327791 NTL327716:NVA327791 ODH327716:OEW327791 OND327716:OOS327791 OWZ327716:OYO327791 PGV327716:PIK327791 PQR327716:PSG327791 QAN327716:QCC327791 QKJ327716:QLY327791 QUF327716:QVU327791 REB327716:RFQ327791 RNX327716:RPM327791 RXT327716:RZI327791 SHP327716:SJE327791 SRL327716:STA327791 TBH327716:TCW327791 TLD327716:TMS327791 TUZ327716:TWO327791 UEV327716:UGK327791 UOR327716:UQG327791 UYN327716:VAC327791 VIJ327716:VJY327791 VSF327716:VTU327791 WCB327716:WDQ327791 WLX327716:WNM327791 WVT327716:WXI327791 L393252:BA393327 JH393252:KW393327 TD393252:US393327 ACZ393252:AEO393327 AMV393252:AOK393327 AWR393252:AYG393327 BGN393252:BIC393327 BQJ393252:BRY393327 CAF393252:CBU393327 CKB393252:CLQ393327 CTX393252:CVM393327 DDT393252:DFI393327 DNP393252:DPE393327 DXL393252:DZA393327 EHH393252:EIW393327 ERD393252:ESS393327 FAZ393252:FCO393327 FKV393252:FMK393327 FUR393252:FWG393327 GEN393252:GGC393327 GOJ393252:GPY393327 GYF393252:GZU393327 HIB393252:HJQ393327 HRX393252:HTM393327 IBT393252:IDI393327 ILP393252:INE393327 IVL393252:IXA393327 JFH393252:JGW393327 JPD393252:JQS393327 JYZ393252:KAO393327 KIV393252:KKK393327 KSR393252:KUG393327 LCN393252:LEC393327 LMJ393252:LNY393327 LWF393252:LXU393327 MGB393252:MHQ393327 MPX393252:MRM393327 MZT393252:NBI393327 NJP393252:NLE393327 NTL393252:NVA393327 ODH393252:OEW393327 OND393252:OOS393327 OWZ393252:OYO393327 PGV393252:PIK393327 PQR393252:PSG393327 QAN393252:QCC393327 QKJ393252:QLY393327 QUF393252:QVU393327 REB393252:RFQ393327 RNX393252:RPM393327 RXT393252:RZI393327 SHP393252:SJE393327 SRL393252:STA393327 TBH393252:TCW393327 TLD393252:TMS393327 TUZ393252:TWO393327 UEV393252:UGK393327 UOR393252:UQG393327 UYN393252:VAC393327 VIJ393252:VJY393327 VSF393252:VTU393327 WCB393252:WDQ393327 WLX393252:WNM393327 WVT393252:WXI393327 L458788:BA458863 JH458788:KW458863 TD458788:US458863 ACZ458788:AEO458863 AMV458788:AOK458863 AWR458788:AYG458863 BGN458788:BIC458863 BQJ458788:BRY458863 CAF458788:CBU458863 CKB458788:CLQ458863 CTX458788:CVM458863 DDT458788:DFI458863 DNP458788:DPE458863 DXL458788:DZA458863 EHH458788:EIW458863 ERD458788:ESS458863 FAZ458788:FCO458863 FKV458788:FMK458863 FUR458788:FWG458863 GEN458788:GGC458863 GOJ458788:GPY458863 GYF458788:GZU458863 HIB458788:HJQ458863 HRX458788:HTM458863 IBT458788:IDI458863 ILP458788:INE458863 IVL458788:IXA458863 JFH458788:JGW458863 JPD458788:JQS458863 JYZ458788:KAO458863 KIV458788:KKK458863 KSR458788:KUG458863 LCN458788:LEC458863 LMJ458788:LNY458863 LWF458788:LXU458863 MGB458788:MHQ458863 MPX458788:MRM458863 MZT458788:NBI458863 NJP458788:NLE458863 NTL458788:NVA458863 ODH458788:OEW458863 OND458788:OOS458863 OWZ458788:OYO458863 PGV458788:PIK458863 PQR458788:PSG458863 QAN458788:QCC458863 QKJ458788:QLY458863 QUF458788:QVU458863 REB458788:RFQ458863 RNX458788:RPM458863 RXT458788:RZI458863 SHP458788:SJE458863 SRL458788:STA458863 TBH458788:TCW458863 TLD458788:TMS458863 TUZ458788:TWO458863 UEV458788:UGK458863 UOR458788:UQG458863 UYN458788:VAC458863 VIJ458788:VJY458863 VSF458788:VTU458863 WCB458788:WDQ458863 WLX458788:WNM458863 WVT458788:WXI458863 L524324:BA524399 JH524324:KW524399 TD524324:US524399 ACZ524324:AEO524399 AMV524324:AOK524399 AWR524324:AYG524399 BGN524324:BIC524399 BQJ524324:BRY524399 CAF524324:CBU524399 CKB524324:CLQ524399 CTX524324:CVM524399 DDT524324:DFI524399 DNP524324:DPE524399 DXL524324:DZA524399 EHH524324:EIW524399 ERD524324:ESS524399 FAZ524324:FCO524399 FKV524324:FMK524399 FUR524324:FWG524399 GEN524324:GGC524399 GOJ524324:GPY524399 GYF524324:GZU524399 HIB524324:HJQ524399 HRX524324:HTM524399 IBT524324:IDI524399 ILP524324:INE524399 IVL524324:IXA524399 JFH524324:JGW524399 JPD524324:JQS524399 JYZ524324:KAO524399 KIV524324:KKK524399 KSR524324:KUG524399 LCN524324:LEC524399 LMJ524324:LNY524399 LWF524324:LXU524399 MGB524324:MHQ524399 MPX524324:MRM524399 MZT524324:NBI524399 NJP524324:NLE524399 NTL524324:NVA524399 ODH524324:OEW524399 OND524324:OOS524399 OWZ524324:OYO524399 PGV524324:PIK524399 PQR524324:PSG524399 QAN524324:QCC524399 QKJ524324:QLY524399 QUF524324:QVU524399 REB524324:RFQ524399 RNX524324:RPM524399 RXT524324:RZI524399 SHP524324:SJE524399 SRL524324:STA524399 TBH524324:TCW524399 TLD524324:TMS524399 TUZ524324:TWO524399 UEV524324:UGK524399 UOR524324:UQG524399 UYN524324:VAC524399 VIJ524324:VJY524399 VSF524324:VTU524399 WCB524324:WDQ524399 WLX524324:WNM524399 WVT524324:WXI524399 L589860:BA589935 JH589860:KW589935 TD589860:US589935 ACZ589860:AEO589935 AMV589860:AOK589935 AWR589860:AYG589935 BGN589860:BIC589935 BQJ589860:BRY589935 CAF589860:CBU589935 CKB589860:CLQ589935 CTX589860:CVM589935 DDT589860:DFI589935 DNP589860:DPE589935 DXL589860:DZA589935 EHH589860:EIW589935 ERD589860:ESS589935 FAZ589860:FCO589935 FKV589860:FMK589935 FUR589860:FWG589935 GEN589860:GGC589935 GOJ589860:GPY589935 GYF589860:GZU589935 HIB589860:HJQ589935 HRX589860:HTM589935 IBT589860:IDI589935 ILP589860:INE589935 IVL589860:IXA589935 JFH589860:JGW589935 JPD589860:JQS589935 JYZ589860:KAO589935 KIV589860:KKK589935 KSR589860:KUG589935 LCN589860:LEC589935 LMJ589860:LNY589935 LWF589860:LXU589935 MGB589860:MHQ589935 MPX589860:MRM589935 MZT589860:NBI589935 NJP589860:NLE589935 NTL589860:NVA589935 ODH589860:OEW589935 OND589860:OOS589935 OWZ589860:OYO589935 PGV589860:PIK589935 PQR589860:PSG589935 QAN589860:QCC589935 QKJ589860:QLY589935 QUF589860:QVU589935 REB589860:RFQ589935 RNX589860:RPM589935 RXT589860:RZI589935 SHP589860:SJE589935 SRL589860:STA589935 TBH589860:TCW589935 TLD589860:TMS589935 TUZ589860:TWO589935 UEV589860:UGK589935 UOR589860:UQG589935 UYN589860:VAC589935 VIJ589860:VJY589935 VSF589860:VTU589935 WCB589860:WDQ589935 WLX589860:WNM589935 WVT589860:WXI589935 L655396:BA655471 JH655396:KW655471 TD655396:US655471 ACZ655396:AEO655471 AMV655396:AOK655471 AWR655396:AYG655471 BGN655396:BIC655471 BQJ655396:BRY655471 CAF655396:CBU655471 CKB655396:CLQ655471 CTX655396:CVM655471 DDT655396:DFI655471 DNP655396:DPE655471 DXL655396:DZA655471 EHH655396:EIW655471 ERD655396:ESS655471 FAZ655396:FCO655471 FKV655396:FMK655471 FUR655396:FWG655471 GEN655396:GGC655471 GOJ655396:GPY655471 GYF655396:GZU655471 HIB655396:HJQ655471 HRX655396:HTM655471 IBT655396:IDI655471 ILP655396:INE655471 IVL655396:IXA655471 JFH655396:JGW655471 JPD655396:JQS655471 JYZ655396:KAO655471 KIV655396:KKK655471 KSR655396:KUG655471 LCN655396:LEC655471 LMJ655396:LNY655471 LWF655396:LXU655471 MGB655396:MHQ655471 MPX655396:MRM655471 MZT655396:NBI655471 NJP655396:NLE655471 NTL655396:NVA655471 ODH655396:OEW655471 OND655396:OOS655471 OWZ655396:OYO655471 PGV655396:PIK655471 PQR655396:PSG655471 QAN655396:QCC655471 QKJ655396:QLY655471 QUF655396:QVU655471 REB655396:RFQ655471 RNX655396:RPM655471 RXT655396:RZI655471 SHP655396:SJE655471 SRL655396:STA655471 TBH655396:TCW655471 TLD655396:TMS655471 TUZ655396:TWO655471 UEV655396:UGK655471 UOR655396:UQG655471 UYN655396:VAC655471 VIJ655396:VJY655471 VSF655396:VTU655471 WCB655396:WDQ655471 WLX655396:WNM655471 WVT655396:WXI655471 L720932:BA721007 JH720932:KW721007 TD720932:US721007 ACZ720932:AEO721007 AMV720932:AOK721007 AWR720932:AYG721007 BGN720932:BIC721007 BQJ720932:BRY721007 CAF720932:CBU721007 CKB720932:CLQ721007 CTX720932:CVM721007 DDT720932:DFI721007 DNP720932:DPE721007 DXL720932:DZA721007 EHH720932:EIW721007 ERD720932:ESS721007 FAZ720932:FCO721007 FKV720932:FMK721007 FUR720932:FWG721007 GEN720932:GGC721007 GOJ720932:GPY721007 GYF720932:GZU721007 HIB720932:HJQ721007 HRX720932:HTM721007 IBT720932:IDI721007 ILP720932:INE721007 IVL720932:IXA721007 JFH720932:JGW721007 JPD720932:JQS721007 JYZ720932:KAO721007 KIV720932:KKK721007 KSR720932:KUG721007 LCN720932:LEC721007 LMJ720932:LNY721007 LWF720932:LXU721007 MGB720932:MHQ721007 MPX720932:MRM721007 MZT720932:NBI721007 NJP720932:NLE721007 NTL720932:NVA721007 ODH720932:OEW721007 OND720932:OOS721007 OWZ720932:OYO721007 PGV720932:PIK721007 PQR720932:PSG721007 QAN720932:QCC721007 QKJ720932:QLY721007 QUF720932:QVU721007 REB720932:RFQ721007 RNX720932:RPM721007 RXT720932:RZI721007 SHP720932:SJE721007 SRL720932:STA721007 TBH720932:TCW721007 TLD720932:TMS721007 TUZ720932:TWO721007 UEV720932:UGK721007 UOR720932:UQG721007 UYN720932:VAC721007 VIJ720932:VJY721007 VSF720932:VTU721007 WCB720932:WDQ721007 WLX720932:WNM721007 WVT720932:WXI721007 L786468:BA786543 JH786468:KW786543 TD786468:US786543 ACZ786468:AEO786543 AMV786468:AOK786543 AWR786468:AYG786543 BGN786468:BIC786543 BQJ786468:BRY786543 CAF786468:CBU786543 CKB786468:CLQ786543 CTX786468:CVM786543 DDT786468:DFI786543 DNP786468:DPE786543 DXL786468:DZA786543 EHH786468:EIW786543 ERD786468:ESS786543 FAZ786468:FCO786543 FKV786468:FMK786543 FUR786468:FWG786543 GEN786468:GGC786543 GOJ786468:GPY786543 GYF786468:GZU786543 HIB786468:HJQ786543 HRX786468:HTM786543 IBT786468:IDI786543 ILP786468:INE786543 IVL786468:IXA786543 JFH786468:JGW786543 JPD786468:JQS786543 JYZ786468:KAO786543 KIV786468:KKK786543 KSR786468:KUG786543 LCN786468:LEC786543 LMJ786468:LNY786543 LWF786468:LXU786543 MGB786468:MHQ786543 MPX786468:MRM786543 MZT786468:NBI786543 NJP786468:NLE786543 NTL786468:NVA786543 ODH786468:OEW786543 OND786468:OOS786543 OWZ786468:OYO786543 PGV786468:PIK786543 PQR786468:PSG786543 QAN786468:QCC786543 QKJ786468:QLY786543 QUF786468:QVU786543 REB786468:RFQ786543 RNX786468:RPM786543 RXT786468:RZI786543 SHP786468:SJE786543 SRL786468:STA786543 TBH786468:TCW786543 TLD786468:TMS786543 TUZ786468:TWO786543 UEV786468:UGK786543 UOR786468:UQG786543 UYN786468:VAC786543 VIJ786468:VJY786543 VSF786468:VTU786543 WCB786468:WDQ786543 WLX786468:WNM786543 WVT786468:WXI786543 L852004:BA852079 JH852004:KW852079 TD852004:US852079 ACZ852004:AEO852079 AMV852004:AOK852079 AWR852004:AYG852079 BGN852004:BIC852079 BQJ852004:BRY852079 CAF852004:CBU852079 CKB852004:CLQ852079 CTX852004:CVM852079 DDT852004:DFI852079 DNP852004:DPE852079 DXL852004:DZA852079 EHH852004:EIW852079 ERD852004:ESS852079 FAZ852004:FCO852079 FKV852004:FMK852079 FUR852004:FWG852079 GEN852004:GGC852079 GOJ852004:GPY852079 GYF852004:GZU852079 HIB852004:HJQ852079 HRX852004:HTM852079 IBT852004:IDI852079 ILP852004:INE852079 IVL852004:IXA852079 JFH852004:JGW852079 JPD852004:JQS852079 JYZ852004:KAO852079 KIV852004:KKK852079 KSR852004:KUG852079 LCN852004:LEC852079 LMJ852004:LNY852079 LWF852004:LXU852079 MGB852004:MHQ852079 MPX852004:MRM852079 MZT852004:NBI852079 NJP852004:NLE852079 NTL852004:NVA852079 ODH852004:OEW852079 OND852004:OOS852079 OWZ852004:OYO852079 PGV852004:PIK852079 PQR852004:PSG852079 QAN852004:QCC852079 QKJ852004:QLY852079 QUF852004:QVU852079 REB852004:RFQ852079 RNX852004:RPM852079 RXT852004:RZI852079 SHP852004:SJE852079 SRL852004:STA852079 TBH852004:TCW852079 TLD852004:TMS852079 TUZ852004:TWO852079 UEV852004:UGK852079 UOR852004:UQG852079 UYN852004:VAC852079 VIJ852004:VJY852079 VSF852004:VTU852079 WCB852004:WDQ852079 WLX852004:WNM852079 WVT852004:WXI852079 L917540:BA917615 JH917540:KW917615 TD917540:US917615 ACZ917540:AEO917615 AMV917540:AOK917615 AWR917540:AYG917615 BGN917540:BIC917615 BQJ917540:BRY917615 CAF917540:CBU917615 CKB917540:CLQ917615 CTX917540:CVM917615 DDT917540:DFI917615 DNP917540:DPE917615 DXL917540:DZA917615 EHH917540:EIW917615 ERD917540:ESS917615 FAZ917540:FCO917615 FKV917540:FMK917615 FUR917540:FWG917615 GEN917540:GGC917615 GOJ917540:GPY917615 GYF917540:GZU917615 HIB917540:HJQ917615 HRX917540:HTM917615 IBT917540:IDI917615 ILP917540:INE917615 IVL917540:IXA917615 JFH917540:JGW917615 JPD917540:JQS917615 JYZ917540:KAO917615 KIV917540:KKK917615 KSR917540:KUG917615 LCN917540:LEC917615 LMJ917540:LNY917615 LWF917540:LXU917615 MGB917540:MHQ917615 MPX917540:MRM917615 MZT917540:NBI917615 NJP917540:NLE917615 NTL917540:NVA917615 ODH917540:OEW917615 OND917540:OOS917615 OWZ917540:OYO917615 PGV917540:PIK917615 PQR917540:PSG917615 QAN917540:QCC917615 QKJ917540:QLY917615 QUF917540:QVU917615 REB917540:RFQ917615 RNX917540:RPM917615 RXT917540:RZI917615 SHP917540:SJE917615 SRL917540:STA917615 TBH917540:TCW917615 TLD917540:TMS917615 TUZ917540:TWO917615 UEV917540:UGK917615 UOR917540:UQG917615 UYN917540:VAC917615 VIJ917540:VJY917615 VSF917540:VTU917615 WCB917540:WDQ917615 WLX917540:WNM917615 WVT917540:WXI917615 L983076:BA983151 JH983076:KW983151 TD983076:US983151 ACZ983076:AEO983151 AMV983076:AOK983151 AWR983076:AYG983151 BGN983076:BIC983151 BQJ983076:BRY983151 CAF983076:CBU983151 CKB983076:CLQ983151 CTX983076:CVM983151 DDT983076:DFI983151 DNP983076:DPE983151 DXL983076:DZA983151 EHH983076:EIW983151 ERD983076:ESS983151 FAZ983076:FCO983151 FKV983076:FMK983151 FUR983076:FWG983151 GEN983076:GGC983151 GOJ983076:GPY983151 GYF983076:GZU983151 HIB983076:HJQ983151 HRX983076:HTM983151 IBT983076:IDI983151 ILP983076:INE983151 IVL983076:IXA983151 JFH983076:JGW983151 JPD983076:JQS983151 JYZ983076:KAO983151 KIV983076:KKK983151 KSR983076:KUG983151 LCN983076:LEC983151 LMJ983076:LNY983151 LWF983076:LXU983151 MGB983076:MHQ983151 MPX983076:MRM983151 MZT983076:NBI983151 NJP983076:NLE983151 NTL983076:NVA983151 ODH983076:OEW983151 OND983076:OOS983151 OWZ983076:OYO983151 PGV983076:PIK983151 PQR983076:PSG983151 QAN983076:QCC983151 QKJ983076:QLY983151 QUF983076:QVU983151 REB983076:RFQ983151 RNX983076:RPM983151 RXT983076:RZI983151 SHP983076:SJE983151 SRL983076:STA983151 TBH983076:TCW983151 TLD983076:TMS983151 TUZ983076:TWO983151 UEV983076:UGK983151 UOR983076:UQG983151 UYN983076:VAC983151 VIJ983076:VJY983151 VSF983076:VTU983151 WCB983076:WDQ983151 WLX983076:WNM983151 WVT983076:WXI983151 F65572:K65606 JB65572:JG65606 SX65572:TC65606 ACT65572:ACY65606 AMP65572:AMU65606 AWL65572:AWQ65606 BGH65572:BGM65606 BQD65572:BQI65606 BZZ65572:CAE65606 CJV65572:CKA65606 CTR65572:CTW65606 DDN65572:DDS65606 DNJ65572:DNO65606 DXF65572:DXK65606 EHB65572:EHG65606 EQX65572:ERC65606 FAT65572:FAY65606 FKP65572:FKU65606 FUL65572:FUQ65606 GEH65572:GEM65606 GOD65572:GOI65606 GXZ65572:GYE65606 HHV65572:HIA65606 HRR65572:HRW65606 IBN65572:IBS65606 ILJ65572:ILO65606 IVF65572:IVK65606 JFB65572:JFG65606 JOX65572:JPC65606 JYT65572:JYY65606 KIP65572:KIU65606 KSL65572:KSQ65606 LCH65572:LCM65606 LMD65572:LMI65606 LVZ65572:LWE65606 MFV65572:MGA65606 MPR65572:MPW65606 MZN65572:MZS65606 NJJ65572:NJO65606 NTF65572:NTK65606 ODB65572:ODG65606 OMX65572:ONC65606 OWT65572:OWY65606 PGP65572:PGU65606 PQL65572:PQQ65606 QAH65572:QAM65606 QKD65572:QKI65606 QTZ65572:QUE65606 RDV65572:REA65606 RNR65572:RNW65606 RXN65572:RXS65606 SHJ65572:SHO65606 SRF65572:SRK65606 TBB65572:TBG65606 TKX65572:TLC65606 TUT65572:TUY65606 UEP65572:UEU65606 UOL65572:UOQ65606 UYH65572:UYM65606 VID65572:VII65606 VRZ65572:VSE65606 WBV65572:WCA65606 WLR65572:WLW65606 WVN65572:WVS65606 F131108:K131142 JB131108:JG131142 SX131108:TC131142 ACT131108:ACY131142 AMP131108:AMU131142 AWL131108:AWQ131142 BGH131108:BGM131142 BQD131108:BQI131142 BZZ131108:CAE131142 CJV131108:CKA131142 CTR131108:CTW131142 DDN131108:DDS131142 DNJ131108:DNO131142 DXF131108:DXK131142 EHB131108:EHG131142 EQX131108:ERC131142 FAT131108:FAY131142 FKP131108:FKU131142 FUL131108:FUQ131142 GEH131108:GEM131142 GOD131108:GOI131142 GXZ131108:GYE131142 HHV131108:HIA131142 HRR131108:HRW131142 IBN131108:IBS131142 ILJ131108:ILO131142 IVF131108:IVK131142 JFB131108:JFG131142 JOX131108:JPC131142 JYT131108:JYY131142 KIP131108:KIU131142 KSL131108:KSQ131142 LCH131108:LCM131142 LMD131108:LMI131142 LVZ131108:LWE131142 MFV131108:MGA131142 MPR131108:MPW131142 MZN131108:MZS131142 NJJ131108:NJO131142 NTF131108:NTK131142 ODB131108:ODG131142 OMX131108:ONC131142 OWT131108:OWY131142 PGP131108:PGU131142 PQL131108:PQQ131142 QAH131108:QAM131142 QKD131108:QKI131142 QTZ131108:QUE131142 RDV131108:REA131142 RNR131108:RNW131142 RXN131108:RXS131142 SHJ131108:SHO131142 SRF131108:SRK131142 TBB131108:TBG131142 TKX131108:TLC131142 TUT131108:TUY131142 UEP131108:UEU131142 UOL131108:UOQ131142 UYH131108:UYM131142 VID131108:VII131142 VRZ131108:VSE131142 WBV131108:WCA131142 WLR131108:WLW131142 WVN131108:WVS131142 F196644:K196678 JB196644:JG196678 SX196644:TC196678 ACT196644:ACY196678 AMP196644:AMU196678 AWL196644:AWQ196678 BGH196644:BGM196678 BQD196644:BQI196678 BZZ196644:CAE196678 CJV196644:CKA196678 CTR196644:CTW196678 DDN196644:DDS196678 DNJ196644:DNO196678 DXF196644:DXK196678 EHB196644:EHG196678 EQX196644:ERC196678 FAT196644:FAY196678 FKP196644:FKU196678 FUL196644:FUQ196678 GEH196644:GEM196678 GOD196644:GOI196678 GXZ196644:GYE196678 HHV196644:HIA196678 HRR196644:HRW196678 IBN196644:IBS196678 ILJ196644:ILO196678 IVF196644:IVK196678 JFB196644:JFG196678 JOX196644:JPC196678 JYT196644:JYY196678 KIP196644:KIU196678 KSL196644:KSQ196678 LCH196644:LCM196678 LMD196644:LMI196678 LVZ196644:LWE196678 MFV196644:MGA196678 MPR196644:MPW196678 MZN196644:MZS196678 NJJ196644:NJO196678 NTF196644:NTK196678 ODB196644:ODG196678 OMX196644:ONC196678 OWT196644:OWY196678 PGP196644:PGU196678 PQL196644:PQQ196678 QAH196644:QAM196678 QKD196644:QKI196678 QTZ196644:QUE196678 RDV196644:REA196678 RNR196644:RNW196678 RXN196644:RXS196678 SHJ196644:SHO196678 SRF196644:SRK196678 TBB196644:TBG196678 TKX196644:TLC196678 TUT196644:TUY196678 UEP196644:UEU196678 UOL196644:UOQ196678 UYH196644:UYM196678 VID196644:VII196678 VRZ196644:VSE196678 WBV196644:WCA196678 WLR196644:WLW196678 WVN196644:WVS196678 F262180:K262214 JB262180:JG262214 SX262180:TC262214 ACT262180:ACY262214 AMP262180:AMU262214 AWL262180:AWQ262214 BGH262180:BGM262214 BQD262180:BQI262214 BZZ262180:CAE262214 CJV262180:CKA262214 CTR262180:CTW262214 DDN262180:DDS262214 DNJ262180:DNO262214 DXF262180:DXK262214 EHB262180:EHG262214 EQX262180:ERC262214 FAT262180:FAY262214 FKP262180:FKU262214 FUL262180:FUQ262214 GEH262180:GEM262214 GOD262180:GOI262214 GXZ262180:GYE262214 HHV262180:HIA262214 HRR262180:HRW262214 IBN262180:IBS262214 ILJ262180:ILO262214 IVF262180:IVK262214 JFB262180:JFG262214 JOX262180:JPC262214 JYT262180:JYY262214 KIP262180:KIU262214 KSL262180:KSQ262214 LCH262180:LCM262214 LMD262180:LMI262214 LVZ262180:LWE262214 MFV262180:MGA262214 MPR262180:MPW262214 MZN262180:MZS262214 NJJ262180:NJO262214 NTF262180:NTK262214 ODB262180:ODG262214 OMX262180:ONC262214 OWT262180:OWY262214 PGP262180:PGU262214 PQL262180:PQQ262214 QAH262180:QAM262214 QKD262180:QKI262214 QTZ262180:QUE262214 RDV262180:REA262214 RNR262180:RNW262214 RXN262180:RXS262214 SHJ262180:SHO262214 SRF262180:SRK262214 TBB262180:TBG262214 TKX262180:TLC262214 TUT262180:TUY262214 UEP262180:UEU262214 UOL262180:UOQ262214 UYH262180:UYM262214 VID262180:VII262214 VRZ262180:VSE262214 WBV262180:WCA262214 WLR262180:WLW262214 WVN262180:WVS262214 F327716:K327750 JB327716:JG327750 SX327716:TC327750 ACT327716:ACY327750 AMP327716:AMU327750 AWL327716:AWQ327750 BGH327716:BGM327750 BQD327716:BQI327750 BZZ327716:CAE327750 CJV327716:CKA327750 CTR327716:CTW327750 DDN327716:DDS327750 DNJ327716:DNO327750 DXF327716:DXK327750 EHB327716:EHG327750 EQX327716:ERC327750 FAT327716:FAY327750 FKP327716:FKU327750 FUL327716:FUQ327750 GEH327716:GEM327750 GOD327716:GOI327750 GXZ327716:GYE327750 HHV327716:HIA327750 HRR327716:HRW327750 IBN327716:IBS327750 ILJ327716:ILO327750 IVF327716:IVK327750 JFB327716:JFG327750 JOX327716:JPC327750 JYT327716:JYY327750 KIP327716:KIU327750 KSL327716:KSQ327750 LCH327716:LCM327750 LMD327716:LMI327750 LVZ327716:LWE327750 MFV327716:MGA327750 MPR327716:MPW327750 MZN327716:MZS327750 NJJ327716:NJO327750 NTF327716:NTK327750 ODB327716:ODG327750 OMX327716:ONC327750 OWT327716:OWY327750 PGP327716:PGU327750 PQL327716:PQQ327750 QAH327716:QAM327750 QKD327716:QKI327750 QTZ327716:QUE327750 RDV327716:REA327750 RNR327716:RNW327750 RXN327716:RXS327750 SHJ327716:SHO327750 SRF327716:SRK327750 TBB327716:TBG327750 TKX327716:TLC327750 TUT327716:TUY327750 UEP327716:UEU327750 UOL327716:UOQ327750 UYH327716:UYM327750 VID327716:VII327750 VRZ327716:VSE327750 WBV327716:WCA327750 WLR327716:WLW327750 WVN327716:WVS327750 F393252:K393286 JB393252:JG393286 SX393252:TC393286 ACT393252:ACY393286 AMP393252:AMU393286 AWL393252:AWQ393286 BGH393252:BGM393286 BQD393252:BQI393286 BZZ393252:CAE393286 CJV393252:CKA393286 CTR393252:CTW393286 DDN393252:DDS393286 DNJ393252:DNO393286 DXF393252:DXK393286 EHB393252:EHG393286 EQX393252:ERC393286 FAT393252:FAY393286 FKP393252:FKU393286 FUL393252:FUQ393286 GEH393252:GEM393286 GOD393252:GOI393286 GXZ393252:GYE393286 HHV393252:HIA393286 HRR393252:HRW393286 IBN393252:IBS393286 ILJ393252:ILO393286 IVF393252:IVK393286 JFB393252:JFG393286 JOX393252:JPC393286 JYT393252:JYY393286 KIP393252:KIU393286 KSL393252:KSQ393286 LCH393252:LCM393286 LMD393252:LMI393286 LVZ393252:LWE393286 MFV393252:MGA393286 MPR393252:MPW393286 MZN393252:MZS393286 NJJ393252:NJO393286 NTF393252:NTK393286 ODB393252:ODG393286 OMX393252:ONC393286 OWT393252:OWY393286 PGP393252:PGU393286 PQL393252:PQQ393286 QAH393252:QAM393286 QKD393252:QKI393286 QTZ393252:QUE393286 RDV393252:REA393286 RNR393252:RNW393286 RXN393252:RXS393286 SHJ393252:SHO393286 SRF393252:SRK393286 TBB393252:TBG393286 TKX393252:TLC393286 TUT393252:TUY393286 UEP393252:UEU393286 UOL393252:UOQ393286 UYH393252:UYM393286 VID393252:VII393286 VRZ393252:VSE393286 WBV393252:WCA393286 WLR393252:WLW393286 WVN393252:WVS393286 F458788:K458822 JB458788:JG458822 SX458788:TC458822 ACT458788:ACY458822 AMP458788:AMU458822 AWL458788:AWQ458822 BGH458788:BGM458822 BQD458788:BQI458822 BZZ458788:CAE458822 CJV458788:CKA458822 CTR458788:CTW458822 DDN458788:DDS458822 DNJ458788:DNO458822 DXF458788:DXK458822 EHB458788:EHG458822 EQX458788:ERC458822 FAT458788:FAY458822 FKP458788:FKU458822 FUL458788:FUQ458822 GEH458788:GEM458822 GOD458788:GOI458822 GXZ458788:GYE458822 HHV458788:HIA458822 HRR458788:HRW458822 IBN458788:IBS458822 ILJ458788:ILO458822 IVF458788:IVK458822 JFB458788:JFG458822 JOX458788:JPC458822 JYT458788:JYY458822 KIP458788:KIU458822 KSL458788:KSQ458822 LCH458788:LCM458822 LMD458788:LMI458822 LVZ458788:LWE458822 MFV458788:MGA458822 MPR458788:MPW458822 MZN458788:MZS458822 NJJ458788:NJO458822 NTF458788:NTK458822 ODB458788:ODG458822 OMX458788:ONC458822 OWT458788:OWY458822 PGP458788:PGU458822 PQL458788:PQQ458822 QAH458788:QAM458822 QKD458788:QKI458822 QTZ458788:QUE458822 RDV458788:REA458822 RNR458788:RNW458822 RXN458788:RXS458822 SHJ458788:SHO458822 SRF458788:SRK458822 TBB458788:TBG458822 TKX458788:TLC458822 TUT458788:TUY458822 UEP458788:UEU458822 UOL458788:UOQ458822 UYH458788:UYM458822 VID458788:VII458822 VRZ458788:VSE458822 WBV458788:WCA458822 WLR458788:WLW458822 WVN458788:WVS458822 F524324:K524358 JB524324:JG524358 SX524324:TC524358 ACT524324:ACY524358 AMP524324:AMU524358 AWL524324:AWQ524358 BGH524324:BGM524358 BQD524324:BQI524358 BZZ524324:CAE524358 CJV524324:CKA524358 CTR524324:CTW524358 DDN524324:DDS524358 DNJ524324:DNO524358 DXF524324:DXK524358 EHB524324:EHG524358 EQX524324:ERC524358 FAT524324:FAY524358 FKP524324:FKU524358 FUL524324:FUQ524358 GEH524324:GEM524358 GOD524324:GOI524358 GXZ524324:GYE524358 HHV524324:HIA524358 HRR524324:HRW524358 IBN524324:IBS524358 ILJ524324:ILO524358 IVF524324:IVK524358 JFB524324:JFG524358 JOX524324:JPC524358 JYT524324:JYY524358 KIP524324:KIU524358 KSL524324:KSQ524358 LCH524324:LCM524358 LMD524324:LMI524358 LVZ524324:LWE524358 MFV524324:MGA524358 MPR524324:MPW524358 MZN524324:MZS524358 NJJ524324:NJO524358 NTF524324:NTK524358 ODB524324:ODG524358 OMX524324:ONC524358 OWT524324:OWY524358 PGP524324:PGU524358 PQL524324:PQQ524358 QAH524324:QAM524358 QKD524324:QKI524358 QTZ524324:QUE524358 RDV524324:REA524358 RNR524324:RNW524358 RXN524324:RXS524358 SHJ524324:SHO524358 SRF524324:SRK524358 TBB524324:TBG524358 TKX524324:TLC524358 TUT524324:TUY524358 UEP524324:UEU524358 UOL524324:UOQ524358 UYH524324:UYM524358 VID524324:VII524358 VRZ524324:VSE524358 WBV524324:WCA524358 WLR524324:WLW524358 WVN524324:WVS524358 F589860:K589894 JB589860:JG589894 SX589860:TC589894 ACT589860:ACY589894 AMP589860:AMU589894 AWL589860:AWQ589894 BGH589860:BGM589894 BQD589860:BQI589894 BZZ589860:CAE589894 CJV589860:CKA589894 CTR589860:CTW589894 DDN589860:DDS589894 DNJ589860:DNO589894 DXF589860:DXK589894 EHB589860:EHG589894 EQX589860:ERC589894 FAT589860:FAY589894 FKP589860:FKU589894 FUL589860:FUQ589894 GEH589860:GEM589894 GOD589860:GOI589894 GXZ589860:GYE589894 HHV589860:HIA589894 HRR589860:HRW589894 IBN589860:IBS589894 ILJ589860:ILO589894 IVF589860:IVK589894 JFB589860:JFG589894 JOX589860:JPC589894 JYT589860:JYY589894 KIP589860:KIU589894 KSL589860:KSQ589894 LCH589860:LCM589894 LMD589860:LMI589894 LVZ589860:LWE589894 MFV589860:MGA589894 MPR589860:MPW589894 MZN589860:MZS589894 NJJ589860:NJO589894 NTF589860:NTK589894 ODB589860:ODG589894 OMX589860:ONC589894 OWT589860:OWY589894 PGP589860:PGU589894 PQL589860:PQQ589894 QAH589860:QAM589894 QKD589860:QKI589894 QTZ589860:QUE589894 RDV589860:REA589894 RNR589860:RNW589894 RXN589860:RXS589894 SHJ589860:SHO589894 SRF589860:SRK589894 TBB589860:TBG589894 TKX589860:TLC589894 TUT589860:TUY589894 UEP589860:UEU589894 UOL589860:UOQ589894 UYH589860:UYM589894 VID589860:VII589894 VRZ589860:VSE589894 WBV589860:WCA589894 WLR589860:WLW589894 WVN589860:WVS589894 F655396:K655430 JB655396:JG655430 SX655396:TC655430 ACT655396:ACY655430 AMP655396:AMU655430 AWL655396:AWQ655430 BGH655396:BGM655430 BQD655396:BQI655430 BZZ655396:CAE655430 CJV655396:CKA655430 CTR655396:CTW655430 DDN655396:DDS655430 DNJ655396:DNO655430 DXF655396:DXK655430 EHB655396:EHG655430 EQX655396:ERC655430 FAT655396:FAY655430 FKP655396:FKU655430 FUL655396:FUQ655430 GEH655396:GEM655430 GOD655396:GOI655430 GXZ655396:GYE655430 HHV655396:HIA655430 HRR655396:HRW655430 IBN655396:IBS655430 ILJ655396:ILO655430 IVF655396:IVK655430 JFB655396:JFG655430 JOX655396:JPC655430 JYT655396:JYY655430 KIP655396:KIU655430 KSL655396:KSQ655430 LCH655396:LCM655430 LMD655396:LMI655430 LVZ655396:LWE655430 MFV655396:MGA655430 MPR655396:MPW655430 MZN655396:MZS655430 NJJ655396:NJO655430 NTF655396:NTK655430 ODB655396:ODG655430 OMX655396:ONC655430 OWT655396:OWY655430 PGP655396:PGU655430 PQL655396:PQQ655430 QAH655396:QAM655430 QKD655396:QKI655430 QTZ655396:QUE655430 RDV655396:REA655430 RNR655396:RNW655430 RXN655396:RXS655430 SHJ655396:SHO655430 SRF655396:SRK655430 TBB655396:TBG655430 TKX655396:TLC655430 TUT655396:TUY655430 UEP655396:UEU655430 UOL655396:UOQ655430 UYH655396:UYM655430 VID655396:VII655430 VRZ655396:VSE655430 WBV655396:WCA655430 WLR655396:WLW655430 WVN655396:WVS655430 F720932:K720966 JB720932:JG720966 SX720932:TC720966 ACT720932:ACY720966 AMP720932:AMU720966 AWL720932:AWQ720966 BGH720932:BGM720966 BQD720932:BQI720966 BZZ720932:CAE720966 CJV720932:CKA720966 CTR720932:CTW720966 DDN720932:DDS720966 DNJ720932:DNO720966 DXF720932:DXK720966 EHB720932:EHG720966 EQX720932:ERC720966 FAT720932:FAY720966 FKP720932:FKU720966 FUL720932:FUQ720966 GEH720932:GEM720966 GOD720932:GOI720966 GXZ720932:GYE720966 HHV720932:HIA720966 HRR720932:HRW720966 IBN720932:IBS720966 ILJ720932:ILO720966 IVF720932:IVK720966 JFB720932:JFG720966 JOX720932:JPC720966 JYT720932:JYY720966 KIP720932:KIU720966 KSL720932:KSQ720966 LCH720932:LCM720966 LMD720932:LMI720966 LVZ720932:LWE720966 MFV720932:MGA720966 MPR720932:MPW720966 MZN720932:MZS720966 NJJ720932:NJO720966 NTF720932:NTK720966 ODB720932:ODG720966 OMX720932:ONC720966 OWT720932:OWY720966 PGP720932:PGU720966 PQL720932:PQQ720966 QAH720932:QAM720966 QKD720932:QKI720966 QTZ720932:QUE720966 RDV720932:REA720966 RNR720932:RNW720966 RXN720932:RXS720966 SHJ720932:SHO720966 SRF720932:SRK720966 TBB720932:TBG720966 TKX720932:TLC720966 TUT720932:TUY720966 UEP720932:UEU720966 UOL720932:UOQ720966 UYH720932:UYM720966 VID720932:VII720966 VRZ720932:VSE720966 WBV720932:WCA720966 WLR720932:WLW720966 WVN720932:WVS720966 F786468:K786502 JB786468:JG786502 SX786468:TC786502 ACT786468:ACY786502 AMP786468:AMU786502 AWL786468:AWQ786502 BGH786468:BGM786502 BQD786468:BQI786502 BZZ786468:CAE786502 CJV786468:CKA786502 CTR786468:CTW786502 DDN786468:DDS786502 DNJ786468:DNO786502 DXF786468:DXK786502 EHB786468:EHG786502 EQX786468:ERC786502 FAT786468:FAY786502 FKP786468:FKU786502 FUL786468:FUQ786502 GEH786468:GEM786502 GOD786468:GOI786502 GXZ786468:GYE786502 HHV786468:HIA786502 HRR786468:HRW786502 IBN786468:IBS786502 ILJ786468:ILO786502 IVF786468:IVK786502 JFB786468:JFG786502 JOX786468:JPC786502 JYT786468:JYY786502 KIP786468:KIU786502 KSL786468:KSQ786502 LCH786468:LCM786502 LMD786468:LMI786502 LVZ786468:LWE786502 MFV786468:MGA786502 MPR786468:MPW786502 MZN786468:MZS786502 NJJ786468:NJO786502 NTF786468:NTK786502 ODB786468:ODG786502 OMX786468:ONC786502 OWT786468:OWY786502 PGP786468:PGU786502 PQL786468:PQQ786502 QAH786468:QAM786502 QKD786468:QKI786502 QTZ786468:QUE786502 RDV786468:REA786502 RNR786468:RNW786502 RXN786468:RXS786502 SHJ786468:SHO786502 SRF786468:SRK786502 TBB786468:TBG786502 TKX786468:TLC786502 TUT786468:TUY786502 UEP786468:UEU786502 UOL786468:UOQ786502 UYH786468:UYM786502 VID786468:VII786502 VRZ786468:VSE786502 WBV786468:WCA786502 WLR786468:WLW786502 WVN786468:WVS786502 F852004:K852038 JB852004:JG852038 SX852004:TC852038 ACT852004:ACY852038 AMP852004:AMU852038 AWL852004:AWQ852038 BGH852004:BGM852038 BQD852004:BQI852038 BZZ852004:CAE852038 CJV852004:CKA852038 CTR852004:CTW852038 DDN852004:DDS852038 DNJ852004:DNO852038 DXF852004:DXK852038 EHB852004:EHG852038 EQX852004:ERC852038 FAT852004:FAY852038 FKP852004:FKU852038 FUL852004:FUQ852038 GEH852004:GEM852038 GOD852004:GOI852038 GXZ852004:GYE852038 HHV852004:HIA852038 HRR852004:HRW852038 IBN852004:IBS852038 ILJ852004:ILO852038 IVF852004:IVK852038 JFB852004:JFG852038 JOX852004:JPC852038 JYT852004:JYY852038 KIP852004:KIU852038 KSL852004:KSQ852038 LCH852004:LCM852038 LMD852004:LMI852038 LVZ852004:LWE852038 MFV852004:MGA852038 MPR852004:MPW852038 MZN852004:MZS852038 NJJ852004:NJO852038 NTF852004:NTK852038 ODB852004:ODG852038 OMX852004:ONC852038 OWT852004:OWY852038 PGP852004:PGU852038 PQL852004:PQQ852038 QAH852004:QAM852038 QKD852004:QKI852038 QTZ852004:QUE852038 RDV852004:REA852038 RNR852004:RNW852038 RXN852004:RXS852038 SHJ852004:SHO852038 SRF852004:SRK852038 TBB852004:TBG852038 TKX852004:TLC852038 TUT852004:TUY852038 UEP852004:UEU852038 UOL852004:UOQ852038 UYH852004:UYM852038 VID852004:VII852038 VRZ852004:VSE852038 WBV852004:WCA852038 WLR852004:WLW852038 WVN852004:WVS852038 F917540:K917574 JB917540:JG917574 SX917540:TC917574 ACT917540:ACY917574 AMP917540:AMU917574 AWL917540:AWQ917574 BGH917540:BGM917574 BQD917540:BQI917574 BZZ917540:CAE917574 CJV917540:CKA917574 CTR917540:CTW917574 DDN917540:DDS917574 DNJ917540:DNO917574 DXF917540:DXK917574 EHB917540:EHG917574 EQX917540:ERC917574 FAT917540:FAY917574 FKP917540:FKU917574 FUL917540:FUQ917574 GEH917540:GEM917574 GOD917540:GOI917574 GXZ917540:GYE917574 HHV917540:HIA917574 HRR917540:HRW917574 IBN917540:IBS917574 ILJ917540:ILO917574 IVF917540:IVK917574 JFB917540:JFG917574 JOX917540:JPC917574 JYT917540:JYY917574 KIP917540:KIU917574 KSL917540:KSQ917574 LCH917540:LCM917574 LMD917540:LMI917574 LVZ917540:LWE917574 MFV917540:MGA917574 MPR917540:MPW917574 MZN917540:MZS917574 NJJ917540:NJO917574 NTF917540:NTK917574 ODB917540:ODG917574 OMX917540:ONC917574 OWT917540:OWY917574 PGP917540:PGU917574 PQL917540:PQQ917574 QAH917540:QAM917574 QKD917540:QKI917574 QTZ917540:QUE917574 RDV917540:REA917574 RNR917540:RNW917574 RXN917540:RXS917574 SHJ917540:SHO917574 SRF917540:SRK917574 TBB917540:TBG917574 TKX917540:TLC917574 TUT917540:TUY917574 UEP917540:UEU917574 UOL917540:UOQ917574 UYH917540:UYM917574 VID917540:VII917574 VRZ917540:VSE917574 WBV917540:WCA917574 WLR917540:WLW917574 WVN917540:WVS917574 F983076:K983110 JB983076:JG983110 SX983076:TC983110 ACT983076:ACY983110 AMP983076:AMU983110 AWL983076:AWQ983110 BGH983076:BGM983110 BQD983076:BQI983110 BZZ983076:CAE983110 CJV983076:CKA983110 CTR983076:CTW983110 DDN983076:DDS983110 DNJ983076:DNO983110 DXF983076:DXK983110 EHB983076:EHG983110 EQX983076:ERC983110 FAT983076:FAY983110 FKP983076:FKU983110 FUL983076:FUQ983110 GEH983076:GEM983110 GOD983076:GOI983110 GXZ983076:GYE983110 HHV983076:HIA983110 HRR983076:HRW983110 IBN983076:IBS983110 ILJ983076:ILO983110 IVF983076:IVK983110 JFB983076:JFG983110 JOX983076:JPC983110 JYT983076:JYY983110 KIP983076:KIU983110 KSL983076:KSQ983110 LCH983076:LCM983110 LMD983076:LMI983110 LVZ983076:LWE983110 MFV983076:MGA983110 MPR983076:MPW983110 MZN983076:MZS983110 NJJ983076:NJO983110 NTF983076:NTK983110 ODB983076:ODG983110 OMX983076:ONC983110 OWT983076:OWY983110 PGP983076:PGU983110 PQL983076:PQQ983110 QAH983076:QAM983110 QKD983076:QKI983110 QTZ983076:QUE983110 RDV983076:REA983110 RNR983076:RNW983110 RXN983076:RXS983110 SHJ983076:SHO983110 SRF983076:SRK983110 TBB983076:TBG983110 TKX983076:TLC983110 TUT983076:TUY983110 UEP983076:UEU983110 UOL983076:UOQ983110 UYH983076:UYM983110 VID983076:VII983110 VRZ983076:VSE983110 WBV983076:WCA983110 WLR983076:WLW983110 WVN983076:WVS983110 F65648:BA65663 JB65648:KW65663 SX65648:US65663 ACT65648:AEO65663 AMP65648:AOK65663 AWL65648:AYG65663 BGH65648:BIC65663 BQD65648:BRY65663 BZZ65648:CBU65663 CJV65648:CLQ65663 CTR65648:CVM65663 DDN65648:DFI65663 DNJ65648:DPE65663 DXF65648:DZA65663 EHB65648:EIW65663 EQX65648:ESS65663 FAT65648:FCO65663 FKP65648:FMK65663 FUL65648:FWG65663 GEH65648:GGC65663 GOD65648:GPY65663 GXZ65648:GZU65663 HHV65648:HJQ65663 HRR65648:HTM65663 IBN65648:IDI65663 ILJ65648:INE65663 IVF65648:IXA65663 JFB65648:JGW65663 JOX65648:JQS65663 JYT65648:KAO65663 KIP65648:KKK65663 KSL65648:KUG65663 LCH65648:LEC65663 LMD65648:LNY65663 LVZ65648:LXU65663 MFV65648:MHQ65663 MPR65648:MRM65663 MZN65648:NBI65663 NJJ65648:NLE65663 NTF65648:NVA65663 ODB65648:OEW65663 OMX65648:OOS65663 OWT65648:OYO65663 PGP65648:PIK65663 PQL65648:PSG65663 QAH65648:QCC65663 QKD65648:QLY65663 QTZ65648:QVU65663 RDV65648:RFQ65663 RNR65648:RPM65663 RXN65648:RZI65663 SHJ65648:SJE65663 SRF65648:STA65663 TBB65648:TCW65663 TKX65648:TMS65663 TUT65648:TWO65663 UEP65648:UGK65663 UOL65648:UQG65663 UYH65648:VAC65663 VID65648:VJY65663 VRZ65648:VTU65663 WBV65648:WDQ65663 WLR65648:WNM65663 WVN65648:WXI65663 F131184:BA131199 JB131184:KW131199 SX131184:US131199 ACT131184:AEO131199 AMP131184:AOK131199 AWL131184:AYG131199 BGH131184:BIC131199 BQD131184:BRY131199 BZZ131184:CBU131199 CJV131184:CLQ131199 CTR131184:CVM131199 DDN131184:DFI131199 DNJ131184:DPE131199 DXF131184:DZA131199 EHB131184:EIW131199 EQX131184:ESS131199 FAT131184:FCO131199 FKP131184:FMK131199 FUL131184:FWG131199 GEH131184:GGC131199 GOD131184:GPY131199 GXZ131184:GZU131199 HHV131184:HJQ131199 HRR131184:HTM131199 IBN131184:IDI131199 ILJ131184:INE131199 IVF131184:IXA131199 JFB131184:JGW131199 JOX131184:JQS131199 JYT131184:KAO131199 KIP131184:KKK131199 KSL131184:KUG131199 LCH131184:LEC131199 LMD131184:LNY131199 LVZ131184:LXU131199 MFV131184:MHQ131199 MPR131184:MRM131199 MZN131184:NBI131199 NJJ131184:NLE131199 NTF131184:NVA131199 ODB131184:OEW131199 OMX131184:OOS131199 OWT131184:OYO131199 PGP131184:PIK131199 PQL131184:PSG131199 QAH131184:QCC131199 QKD131184:QLY131199 QTZ131184:QVU131199 RDV131184:RFQ131199 RNR131184:RPM131199 RXN131184:RZI131199 SHJ131184:SJE131199 SRF131184:STA131199 TBB131184:TCW131199 TKX131184:TMS131199 TUT131184:TWO131199 UEP131184:UGK131199 UOL131184:UQG131199 UYH131184:VAC131199 VID131184:VJY131199 VRZ131184:VTU131199 WBV131184:WDQ131199 WLR131184:WNM131199 WVN131184:WXI131199 F196720:BA196735 JB196720:KW196735 SX196720:US196735 ACT196720:AEO196735 AMP196720:AOK196735 AWL196720:AYG196735 BGH196720:BIC196735 BQD196720:BRY196735 BZZ196720:CBU196735 CJV196720:CLQ196735 CTR196720:CVM196735 DDN196720:DFI196735 DNJ196720:DPE196735 DXF196720:DZA196735 EHB196720:EIW196735 EQX196720:ESS196735 FAT196720:FCO196735 FKP196720:FMK196735 FUL196720:FWG196735 GEH196720:GGC196735 GOD196720:GPY196735 GXZ196720:GZU196735 HHV196720:HJQ196735 HRR196720:HTM196735 IBN196720:IDI196735 ILJ196720:INE196735 IVF196720:IXA196735 JFB196720:JGW196735 JOX196720:JQS196735 JYT196720:KAO196735 KIP196720:KKK196735 KSL196720:KUG196735 LCH196720:LEC196735 LMD196720:LNY196735 LVZ196720:LXU196735 MFV196720:MHQ196735 MPR196720:MRM196735 MZN196720:NBI196735 NJJ196720:NLE196735 NTF196720:NVA196735 ODB196720:OEW196735 OMX196720:OOS196735 OWT196720:OYO196735 PGP196720:PIK196735 PQL196720:PSG196735 QAH196720:QCC196735 QKD196720:QLY196735 QTZ196720:QVU196735 RDV196720:RFQ196735 RNR196720:RPM196735 RXN196720:RZI196735 SHJ196720:SJE196735 SRF196720:STA196735 TBB196720:TCW196735 TKX196720:TMS196735 TUT196720:TWO196735 UEP196720:UGK196735 UOL196720:UQG196735 UYH196720:VAC196735 VID196720:VJY196735 VRZ196720:VTU196735 WBV196720:WDQ196735 WLR196720:WNM196735 WVN196720:WXI196735 F262256:BA262271 JB262256:KW262271 SX262256:US262271 ACT262256:AEO262271 AMP262256:AOK262271 AWL262256:AYG262271 BGH262256:BIC262271 BQD262256:BRY262271 BZZ262256:CBU262271 CJV262256:CLQ262271 CTR262256:CVM262271 DDN262256:DFI262271 DNJ262256:DPE262271 DXF262256:DZA262271 EHB262256:EIW262271 EQX262256:ESS262271 FAT262256:FCO262271 FKP262256:FMK262271 FUL262256:FWG262271 GEH262256:GGC262271 GOD262256:GPY262271 GXZ262256:GZU262271 HHV262256:HJQ262271 HRR262256:HTM262271 IBN262256:IDI262271 ILJ262256:INE262271 IVF262256:IXA262271 JFB262256:JGW262271 JOX262256:JQS262271 JYT262256:KAO262271 KIP262256:KKK262271 KSL262256:KUG262271 LCH262256:LEC262271 LMD262256:LNY262271 LVZ262256:LXU262271 MFV262256:MHQ262271 MPR262256:MRM262271 MZN262256:NBI262271 NJJ262256:NLE262271 NTF262256:NVA262271 ODB262256:OEW262271 OMX262256:OOS262271 OWT262256:OYO262271 PGP262256:PIK262271 PQL262256:PSG262271 QAH262256:QCC262271 QKD262256:QLY262271 QTZ262256:QVU262271 RDV262256:RFQ262271 RNR262256:RPM262271 RXN262256:RZI262271 SHJ262256:SJE262271 SRF262256:STA262271 TBB262256:TCW262271 TKX262256:TMS262271 TUT262256:TWO262271 UEP262256:UGK262271 UOL262256:UQG262271 UYH262256:VAC262271 VID262256:VJY262271 VRZ262256:VTU262271 WBV262256:WDQ262271 WLR262256:WNM262271 WVN262256:WXI262271 F327792:BA327807 JB327792:KW327807 SX327792:US327807 ACT327792:AEO327807 AMP327792:AOK327807 AWL327792:AYG327807 BGH327792:BIC327807 BQD327792:BRY327807 BZZ327792:CBU327807 CJV327792:CLQ327807 CTR327792:CVM327807 DDN327792:DFI327807 DNJ327792:DPE327807 DXF327792:DZA327807 EHB327792:EIW327807 EQX327792:ESS327807 FAT327792:FCO327807 FKP327792:FMK327807 FUL327792:FWG327807 GEH327792:GGC327807 GOD327792:GPY327807 GXZ327792:GZU327807 HHV327792:HJQ327807 HRR327792:HTM327807 IBN327792:IDI327807 ILJ327792:INE327807 IVF327792:IXA327807 JFB327792:JGW327807 JOX327792:JQS327807 JYT327792:KAO327807 KIP327792:KKK327807 KSL327792:KUG327807 LCH327792:LEC327807 LMD327792:LNY327807 LVZ327792:LXU327807 MFV327792:MHQ327807 MPR327792:MRM327807 MZN327792:NBI327807 NJJ327792:NLE327807 NTF327792:NVA327807 ODB327792:OEW327807 OMX327792:OOS327807 OWT327792:OYO327807 PGP327792:PIK327807 PQL327792:PSG327807 QAH327792:QCC327807 QKD327792:QLY327807 QTZ327792:QVU327807 RDV327792:RFQ327807 RNR327792:RPM327807 RXN327792:RZI327807 SHJ327792:SJE327807 SRF327792:STA327807 TBB327792:TCW327807 TKX327792:TMS327807 TUT327792:TWO327807 UEP327792:UGK327807 UOL327792:UQG327807 UYH327792:VAC327807 VID327792:VJY327807 VRZ327792:VTU327807 WBV327792:WDQ327807 WLR327792:WNM327807 WVN327792:WXI327807 F393328:BA393343 JB393328:KW393343 SX393328:US393343 ACT393328:AEO393343 AMP393328:AOK393343 AWL393328:AYG393343 BGH393328:BIC393343 BQD393328:BRY393343 BZZ393328:CBU393343 CJV393328:CLQ393343 CTR393328:CVM393343 DDN393328:DFI393343 DNJ393328:DPE393343 DXF393328:DZA393343 EHB393328:EIW393343 EQX393328:ESS393343 FAT393328:FCO393343 FKP393328:FMK393343 FUL393328:FWG393343 GEH393328:GGC393343 GOD393328:GPY393343 GXZ393328:GZU393343 HHV393328:HJQ393343 HRR393328:HTM393343 IBN393328:IDI393343 ILJ393328:INE393343 IVF393328:IXA393343 JFB393328:JGW393343 JOX393328:JQS393343 JYT393328:KAO393343 KIP393328:KKK393343 KSL393328:KUG393343 LCH393328:LEC393343 LMD393328:LNY393343 LVZ393328:LXU393343 MFV393328:MHQ393343 MPR393328:MRM393343 MZN393328:NBI393343 NJJ393328:NLE393343 NTF393328:NVA393343 ODB393328:OEW393343 OMX393328:OOS393343 OWT393328:OYO393343 PGP393328:PIK393343 PQL393328:PSG393343 QAH393328:QCC393343 QKD393328:QLY393343 QTZ393328:QVU393343 RDV393328:RFQ393343 RNR393328:RPM393343 RXN393328:RZI393343 SHJ393328:SJE393343 SRF393328:STA393343 TBB393328:TCW393343 TKX393328:TMS393343 TUT393328:TWO393343 UEP393328:UGK393343 UOL393328:UQG393343 UYH393328:VAC393343 VID393328:VJY393343 VRZ393328:VTU393343 WBV393328:WDQ393343 WLR393328:WNM393343 WVN393328:WXI393343 F458864:BA458879 JB458864:KW458879 SX458864:US458879 ACT458864:AEO458879 AMP458864:AOK458879 AWL458864:AYG458879 BGH458864:BIC458879 BQD458864:BRY458879 BZZ458864:CBU458879 CJV458864:CLQ458879 CTR458864:CVM458879 DDN458864:DFI458879 DNJ458864:DPE458879 DXF458864:DZA458879 EHB458864:EIW458879 EQX458864:ESS458879 FAT458864:FCO458879 FKP458864:FMK458879 FUL458864:FWG458879 GEH458864:GGC458879 GOD458864:GPY458879 GXZ458864:GZU458879 HHV458864:HJQ458879 HRR458864:HTM458879 IBN458864:IDI458879 ILJ458864:INE458879 IVF458864:IXA458879 JFB458864:JGW458879 JOX458864:JQS458879 JYT458864:KAO458879 KIP458864:KKK458879 KSL458864:KUG458879 LCH458864:LEC458879 LMD458864:LNY458879 LVZ458864:LXU458879 MFV458864:MHQ458879 MPR458864:MRM458879 MZN458864:NBI458879 NJJ458864:NLE458879 NTF458864:NVA458879 ODB458864:OEW458879 OMX458864:OOS458879 OWT458864:OYO458879 PGP458864:PIK458879 PQL458864:PSG458879 QAH458864:QCC458879 QKD458864:QLY458879 QTZ458864:QVU458879 RDV458864:RFQ458879 RNR458864:RPM458879 RXN458864:RZI458879 SHJ458864:SJE458879 SRF458864:STA458879 TBB458864:TCW458879 TKX458864:TMS458879 TUT458864:TWO458879 UEP458864:UGK458879 UOL458864:UQG458879 UYH458864:VAC458879 VID458864:VJY458879 VRZ458864:VTU458879 WBV458864:WDQ458879 WLR458864:WNM458879 WVN458864:WXI458879 F524400:BA524415 JB524400:KW524415 SX524400:US524415 ACT524400:AEO524415 AMP524400:AOK524415 AWL524400:AYG524415 BGH524400:BIC524415 BQD524400:BRY524415 BZZ524400:CBU524415 CJV524400:CLQ524415 CTR524400:CVM524415 DDN524400:DFI524415 DNJ524400:DPE524415 DXF524400:DZA524415 EHB524400:EIW524415 EQX524400:ESS524415 FAT524400:FCO524415 FKP524400:FMK524415 FUL524400:FWG524415 GEH524400:GGC524415 GOD524400:GPY524415 GXZ524400:GZU524415 HHV524400:HJQ524415 HRR524400:HTM524415 IBN524400:IDI524415 ILJ524400:INE524415 IVF524400:IXA524415 JFB524400:JGW524415 JOX524400:JQS524415 JYT524400:KAO524415 KIP524400:KKK524415 KSL524400:KUG524415 LCH524400:LEC524415 LMD524400:LNY524415 LVZ524400:LXU524415 MFV524400:MHQ524415 MPR524400:MRM524415 MZN524400:NBI524415 NJJ524400:NLE524415 NTF524400:NVA524415 ODB524400:OEW524415 OMX524400:OOS524415 OWT524400:OYO524415 PGP524400:PIK524415 PQL524400:PSG524415 QAH524400:QCC524415 QKD524400:QLY524415 QTZ524400:QVU524415 RDV524400:RFQ524415 RNR524400:RPM524415 RXN524400:RZI524415 SHJ524400:SJE524415 SRF524400:STA524415 TBB524400:TCW524415 TKX524400:TMS524415 TUT524400:TWO524415 UEP524400:UGK524415 UOL524400:UQG524415 UYH524400:VAC524415 VID524400:VJY524415 VRZ524400:VTU524415 WBV524400:WDQ524415 WLR524400:WNM524415 WVN524400:WXI524415 F589936:BA589951 JB589936:KW589951 SX589936:US589951 ACT589936:AEO589951 AMP589936:AOK589951 AWL589936:AYG589951 BGH589936:BIC589951 BQD589936:BRY589951 BZZ589936:CBU589951 CJV589936:CLQ589951 CTR589936:CVM589951 DDN589936:DFI589951 DNJ589936:DPE589951 DXF589936:DZA589951 EHB589936:EIW589951 EQX589936:ESS589951 FAT589936:FCO589951 FKP589936:FMK589951 FUL589936:FWG589951 GEH589936:GGC589951 GOD589936:GPY589951 GXZ589936:GZU589951 HHV589936:HJQ589951 HRR589936:HTM589951 IBN589936:IDI589951 ILJ589936:INE589951 IVF589936:IXA589951 JFB589936:JGW589951 JOX589936:JQS589951 JYT589936:KAO589951 KIP589936:KKK589951 KSL589936:KUG589951 LCH589936:LEC589951 LMD589936:LNY589951 LVZ589936:LXU589951 MFV589936:MHQ589951 MPR589936:MRM589951 MZN589936:NBI589951 NJJ589936:NLE589951 NTF589936:NVA589951 ODB589936:OEW589951 OMX589936:OOS589951 OWT589936:OYO589951 PGP589936:PIK589951 PQL589936:PSG589951 QAH589936:QCC589951 QKD589936:QLY589951 QTZ589936:QVU589951 RDV589936:RFQ589951 RNR589936:RPM589951 RXN589936:RZI589951 SHJ589936:SJE589951 SRF589936:STA589951 TBB589936:TCW589951 TKX589936:TMS589951 TUT589936:TWO589951 UEP589936:UGK589951 UOL589936:UQG589951 UYH589936:VAC589951 VID589936:VJY589951 VRZ589936:VTU589951 WBV589936:WDQ589951 WLR589936:WNM589951 WVN589936:WXI589951 F655472:BA655487 JB655472:KW655487 SX655472:US655487 ACT655472:AEO655487 AMP655472:AOK655487 AWL655472:AYG655487 BGH655472:BIC655487 BQD655472:BRY655487 BZZ655472:CBU655487 CJV655472:CLQ655487 CTR655472:CVM655487 DDN655472:DFI655487 DNJ655472:DPE655487 DXF655472:DZA655487 EHB655472:EIW655487 EQX655472:ESS655487 FAT655472:FCO655487 FKP655472:FMK655487 FUL655472:FWG655487 GEH655472:GGC655487 GOD655472:GPY655487 GXZ655472:GZU655487 HHV655472:HJQ655487 HRR655472:HTM655487 IBN655472:IDI655487 ILJ655472:INE655487 IVF655472:IXA655487 JFB655472:JGW655487 JOX655472:JQS655487 JYT655472:KAO655487 KIP655472:KKK655487 KSL655472:KUG655487 LCH655472:LEC655487 LMD655472:LNY655487 LVZ655472:LXU655487 MFV655472:MHQ655487 MPR655472:MRM655487 MZN655472:NBI655487 NJJ655472:NLE655487 NTF655472:NVA655487 ODB655472:OEW655487 OMX655472:OOS655487 OWT655472:OYO655487 PGP655472:PIK655487 PQL655472:PSG655487 QAH655472:QCC655487 QKD655472:QLY655487 QTZ655472:QVU655487 RDV655472:RFQ655487 RNR655472:RPM655487 RXN655472:RZI655487 SHJ655472:SJE655487 SRF655472:STA655487 TBB655472:TCW655487 TKX655472:TMS655487 TUT655472:TWO655487 UEP655472:UGK655487 UOL655472:UQG655487 UYH655472:VAC655487 VID655472:VJY655487 VRZ655472:VTU655487 WBV655472:WDQ655487 WLR655472:WNM655487 WVN655472:WXI655487 F721008:BA721023 JB721008:KW721023 SX721008:US721023 ACT721008:AEO721023 AMP721008:AOK721023 AWL721008:AYG721023 BGH721008:BIC721023 BQD721008:BRY721023 BZZ721008:CBU721023 CJV721008:CLQ721023 CTR721008:CVM721023 DDN721008:DFI721023 DNJ721008:DPE721023 DXF721008:DZA721023 EHB721008:EIW721023 EQX721008:ESS721023 FAT721008:FCO721023 FKP721008:FMK721023 FUL721008:FWG721023 GEH721008:GGC721023 GOD721008:GPY721023 GXZ721008:GZU721023 HHV721008:HJQ721023 HRR721008:HTM721023 IBN721008:IDI721023 ILJ721008:INE721023 IVF721008:IXA721023 JFB721008:JGW721023 JOX721008:JQS721023 JYT721008:KAO721023 KIP721008:KKK721023 KSL721008:KUG721023 LCH721008:LEC721023 LMD721008:LNY721023 LVZ721008:LXU721023 MFV721008:MHQ721023 MPR721008:MRM721023 MZN721008:NBI721023 NJJ721008:NLE721023 NTF721008:NVA721023 ODB721008:OEW721023 OMX721008:OOS721023 OWT721008:OYO721023 PGP721008:PIK721023 PQL721008:PSG721023 QAH721008:QCC721023 QKD721008:QLY721023 QTZ721008:QVU721023 RDV721008:RFQ721023 RNR721008:RPM721023 RXN721008:RZI721023 SHJ721008:SJE721023 SRF721008:STA721023 TBB721008:TCW721023 TKX721008:TMS721023 TUT721008:TWO721023 UEP721008:UGK721023 UOL721008:UQG721023 UYH721008:VAC721023 VID721008:VJY721023 VRZ721008:VTU721023 WBV721008:WDQ721023 WLR721008:WNM721023 WVN721008:WXI721023 F786544:BA786559 JB786544:KW786559 SX786544:US786559 ACT786544:AEO786559 AMP786544:AOK786559 AWL786544:AYG786559 BGH786544:BIC786559 BQD786544:BRY786559 BZZ786544:CBU786559 CJV786544:CLQ786559 CTR786544:CVM786559 DDN786544:DFI786559 DNJ786544:DPE786559 DXF786544:DZA786559 EHB786544:EIW786559 EQX786544:ESS786559 FAT786544:FCO786559 FKP786544:FMK786559 FUL786544:FWG786559 GEH786544:GGC786559 GOD786544:GPY786559 GXZ786544:GZU786559 HHV786544:HJQ786559 HRR786544:HTM786559 IBN786544:IDI786559 ILJ786544:INE786559 IVF786544:IXA786559 JFB786544:JGW786559 JOX786544:JQS786559 JYT786544:KAO786559 KIP786544:KKK786559 KSL786544:KUG786559 LCH786544:LEC786559 LMD786544:LNY786559 LVZ786544:LXU786559 MFV786544:MHQ786559 MPR786544:MRM786559 MZN786544:NBI786559 NJJ786544:NLE786559 NTF786544:NVA786559 ODB786544:OEW786559 OMX786544:OOS786559 OWT786544:OYO786559 PGP786544:PIK786559 PQL786544:PSG786559 QAH786544:QCC786559 QKD786544:QLY786559 QTZ786544:QVU786559 RDV786544:RFQ786559 RNR786544:RPM786559 RXN786544:RZI786559 SHJ786544:SJE786559 SRF786544:STA786559 TBB786544:TCW786559 TKX786544:TMS786559 TUT786544:TWO786559 UEP786544:UGK786559 UOL786544:UQG786559 UYH786544:VAC786559 VID786544:VJY786559 VRZ786544:VTU786559 WBV786544:WDQ786559 WLR786544:WNM786559 WVN786544:WXI786559 F852080:BA852095 JB852080:KW852095 SX852080:US852095 ACT852080:AEO852095 AMP852080:AOK852095 AWL852080:AYG852095 BGH852080:BIC852095 BQD852080:BRY852095 BZZ852080:CBU852095 CJV852080:CLQ852095 CTR852080:CVM852095 DDN852080:DFI852095 DNJ852080:DPE852095 DXF852080:DZA852095 EHB852080:EIW852095 EQX852080:ESS852095 FAT852080:FCO852095 FKP852080:FMK852095 FUL852080:FWG852095 GEH852080:GGC852095 GOD852080:GPY852095 GXZ852080:GZU852095 HHV852080:HJQ852095 HRR852080:HTM852095 IBN852080:IDI852095 ILJ852080:INE852095 IVF852080:IXA852095 JFB852080:JGW852095 JOX852080:JQS852095 JYT852080:KAO852095 KIP852080:KKK852095 KSL852080:KUG852095 LCH852080:LEC852095 LMD852080:LNY852095 LVZ852080:LXU852095 MFV852080:MHQ852095 MPR852080:MRM852095 MZN852080:NBI852095 NJJ852080:NLE852095 NTF852080:NVA852095 ODB852080:OEW852095 OMX852080:OOS852095 OWT852080:OYO852095 PGP852080:PIK852095 PQL852080:PSG852095 QAH852080:QCC852095 QKD852080:QLY852095 QTZ852080:QVU852095 RDV852080:RFQ852095 RNR852080:RPM852095 RXN852080:RZI852095 SHJ852080:SJE852095 SRF852080:STA852095 TBB852080:TCW852095 TKX852080:TMS852095 TUT852080:TWO852095 UEP852080:UGK852095 UOL852080:UQG852095 UYH852080:VAC852095 VID852080:VJY852095 VRZ852080:VTU852095 WBV852080:WDQ852095 WLR852080:WNM852095 WVN852080:WXI852095 F917616:BA917631 JB917616:KW917631 SX917616:US917631 ACT917616:AEO917631 AMP917616:AOK917631 AWL917616:AYG917631 BGH917616:BIC917631 BQD917616:BRY917631 BZZ917616:CBU917631 CJV917616:CLQ917631 CTR917616:CVM917631 DDN917616:DFI917631 DNJ917616:DPE917631 DXF917616:DZA917631 EHB917616:EIW917631 EQX917616:ESS917631 FAT917616:FCO917631 FKP917616:FMK917631 FUL917616:FWG917631 GEH917616:GGC917631 GOD917616:GPY917631 GXZ917616:GZU917631 HHV917616:HJQ917631 HRR917616:HTM917631 IBN917616:IDI917631 ILJ917616:INE917631 IVF917616:IXA917631 JFB917616:JGW917631 JOX917616:JQS917631 JYT917616:KAO917631 KIP917616:KKK917631 KSL917616:KUG917631 LCH917616:LEC917631 LMD917616:LNY917631 LVZ917616:LXU917631 MFV917616:MHQ917631 MPR917616:MRM917631 MZN917616:NBI917631 NJJ917616:NLE917631 NTF917616:NVA917631 ODB917616:OEW917631 OMX917616:OOS917631 OWT917616:OYO917631 PGP917616:PIK917631 PQL917616:PSG917631 QAH917616:QCC917631 QKD917616:QLY917631 QTZ917616:QVU917631 RDV917616:RFQ917631 RNR917616:RPM917631 RXN917616:RZI917631 SHJ917616:SJE917631 SRF917616:STA917631 TBB917616:TCW917631 TKX917616:TMS917631 TUT917616:TWO917631 UEP917616:UGK917631 UOL917616:UQG917631 UYH917616:VAC917631 VID917616:VJY917631 VRZ917616:VTU917631 WBV917616:WDQ917631 WLR917616:WNM917631 WVN917616:WXI917631 F983152:BA983167 JB983152:KW983167 SX983152:US983167 ACT983152:AEO983167 AMP983152:AOK983167 AWL983152:AYG983167 BGH983152:BIC983167 BQD983152:BRY983167 BZZ983152:CBU983167 CJV983152:CLQ983167 CTR983152:CVM983167 DDN983152:DFI983167 DNJ983152:DPE983167 DXF983152:DZA983167 EHB983152:EIW983167 EQX983152:ESS983167 FAT983152:FCO983167 FKP983152:FMK983167 FUL983152:FWG983167 GEH983152:GGC983167 GOD983152:GPY983167 GXZ983152:GZU983167 HHV983152:HJQ983167 HRR983152:HTM983167 IBN983152:IDI983167 ILJ983152:INE983167 IVF983152:IXA983167 JFB983152:JGW983167 JOX983152:JQS983167 JYT983152:KAO983167 KIP983152:KKK983167 KSL983152:KUG983167 LCH983152:LEC983167 LMD983152:LNY983167 LVZ983152:LXU983167 MFV983152:MHQ983167 MPR983152:MRM983167 MZN983152:NBI983167 NJJ983152:NLE983167 NTF983152:NVA983167 ODB983152:OEW983167 OMX983152:OOS983167 OWT983152:OYO983167 PGP983152:PIK983167 PQL983152:PSG983167 QAH983152:QCC983167 QKD983152:QLY983167 QTZ983152:QVU983167 RDV983152:RFQ983167 RNR983152:RPM983167 RXN983152:RZI983167 SHJ983152:SJE983167 SRF983152:STA983167 TBB983152:TCW983167 TKX983152:TMS983167 TUT983152:TWO983167 UEP983152:UGK983167 UOL983152:UQG983167 UYH983152:VAC983167 VID983152:VJY983167 VRZ983152:VTU983167 WBV983152:WDQ983167 WLR983152:WNM983167 WVN983152:WXI983167 F11:BA127 JB11:KW127 SX11:US127 ACT11:AEO127 AMP11:AOK127 AWL11:AYG127 BGH11:BIC127 BQD11:BRY127 BZZ11:CBU127 CJV11:CLQ127 CTR11:CVM127 DDN11:DFI127 DNJ11:DPE127 DXF11:DZA127 EHB11:EIW127 EQX11:ESS127 FAT11:FCO127 FKP11:FMK127 FUL11:FWG127 GEH11:GGC127 GOD11:GPY127 GXZ11:GZU127 HHV11:HJQ127 HRR11:HTM127 IBN11:IDI127 ILJ11:INE127 IVF11:IXA127 JFB11:JGW127 JOX11:JQS127 JYT11:KAO127 KIP11:KKK127 KSL11:KUG127 LCH11:LEC127 LMD11:LNY127 LVZ11:LXU127 MFV11:MHQ127 MPR11:MRM127 MZN11:NBI127 NJJ11:NLE127 NTF11:NVA127 ODB11:OEW127 OMX11:OOS127 OWT11:OYO127 PGP11:PIK127 PQL11:PSG127 QAH11:QCC127 QKD11:QLY127 QTZ11:QVU127 RDV11:RFQ127 RNR11:RPM127 RXN11:RZI127 SHJ11:SJE127 SRF11:STA127 TBB11:TCW127 TKX11:TMS127 TUT11:TWO127 UEP11:UGK127 UOL11:UQG127 UYH11:VAC127 VID11:VJY127 VRZ11:VTU127 WBV11:WDQ127 WLR11:WNM127 WVN11:WXI127 F65607:J65635 JB65607:JF65635 SX65607:TB65635 ACT65607:ACX65635 AMP65607:AMT65635 AWL65607:AWP65635 BGH65607:BGL65635 BQD65607:BQH65635 BZZ65607:CAD65635 CJV65607:CJZ65635 CTR65607:CTV65635 DDN65607:DDR65635 DNJ65607:DNN65635 DXF65607:DXJ65635 EHB65607:EHF65635 EQX65607:ERB65635 FAT65607:FAX65635 FKP65607:FKT65635 FUL65607:FUP65635 GEH65607:GEL65635 GOD65607:GOH65635 GXZ65607:GYD65635 HHV65607:HHZ65635 HRR65607:HRV65635 IBN65607:IBR65635 ILJ65607:ILN65635 IVF65607:IVJ65635 JFB65607:JFF65635 JOX65607:JPB65635 JYT65607:JYX65635 KIP65607:KIT65635 KSL65607:KSP65635 LCH65607:LCL65635 LMD65607:LMH65635 LVZ65607:LWD65635 MFV65607:MFZ65635 MPR65607:MPV65635 MZN65607:MZR65635 NJJ65607:NJN65635 NTF65607:NTJ65635 ODB65607:ODF65635 OMX65607:ONB65635 OWT65607:OWX65635 PGP65607:PGT65635 PQL65607:PQP65635 QAH65607:QAL65635 QKD65607:QKH65635 QTZ65607:QUD65635 RDV65607:RDZ65635 RNR65607:RNV65635 RXN65607:RXR65635 SHJ65607:SHN65635 SRF65607:SRJ65635 TBB65607:TBF65635 TKX65607:TLB65635 TUT65607:TUX65635 UEP65607:UET65635 UOL65607:UOP65635 UYH65607:UYL65635 VID65607:VIH65635 VRZ65607:VSD65635 WBV65607:WBZ65635 WLR65607:WLV65635 WVN65607:WVR65635 F131143:J131171 JB131143:JF131171 SX131143:TB131171 ACT131143:ACX131171 AMP131143:AMT131171 AWL131143:AWP131171 BGH131143:BGL131171 BQD131143:BQH131171 BZZ131143:CAD131171 CJV131143:CJZ131171 CTR131143:CTV131171 DDN131143:DDR131171 DNJ131143:DNN131171 DXF131143:DXJ131171 EHB131143:EHF131171 EQX131143:ERB131171 FAT131143:FAX131171 FKP131143:FKT131171 FUL131143:FUP131171 GEH131143:GEL131171 GOD131143:GOH131171 GXZ131143:GYD131171 HHV131143:HHZ131171 HRR131143:HRV131171 IBN131143:IBR131171 ILJ131143:ILN131171 IVF131143:IVJ131171 JFB131143:JFF131171 JOX131143:JPB131171 JYT131143:JYX131171 KIP131143:KIT131171 KSL131143:KSP131171 LCH131143:LCL131171 LMD131143:LMH131171 LVZ131143:LWD131171 MFV131143:MFZ131171 MPR131143:MPV131171 MZN131143:MZR131171 NJJ131143:NJN131171 NTF131143:NTJ131171 ODB131143:ODF131171 OMX131143:ONB131171 OWT131143:OWX131171 PGP131143:PGT131171 PQL131143:PQP131171 QAH131143:QAL131171 QKD131143:QKH131171 QTZ131143:QUD131171 RDV131143:RDZ131171 RNR131143:RNV131171 RXN131143:RXR131171 SHJ131143:SHN131171 SRF131143:SRJ131171 TBB131143:TBF131171 TKX131143:TLB131171 TUT131143:TUX131171 UEP131143:UET131171 UOL131143:UOP131171 UYH131143:UYL131171 VID131143:VIH131171 VRZ131143:VSD131171 WBV131143:WBZ131171 WLR131143:WLV131171 WVN131143:WVR131171 F196679:J196707 JB196679:JF196707 SX196679:TB196707 ACT196679:ACX196707 AMP196679:AMT196707 AWL196679:AWP196707 BGH196679:BGL196707 BQD196679:BQH196707 BZZ196679:CAD196707 CJV196679:CJZ196707 CTR196679:CTV196707 DDN196679:DDR196707 DNJ196679:DNN196707 DXF196679:DXJ196707 EHB196679:EHF196707 EQX196679:ERB196707 FAT196679:FAX196707 FKP196679:FKT196707 FUL196679:FUP196707 GEH196679:GEL196707 GOD196679:GOH196707 GXZ196679:GYD196707 HHV196679:HHZ196707 HRR196679:HRV196707 IBN196679:IBR196707 ILJ196679:ILN196707 IVF196679:IVJ196707 JFB196679:JFF196707 JOX196679:JPB196707 JYT196679:JYX196707 KIP196679:KIT196707 KSL196679:KSP196707 LCH196679:LCL196707 LMD196679:LMH196707 LVZ196679:LWD196707 MFV196679:MFZ196707 MPR196679:MPV196707 MZN196679:MZR196707 NJJ196679:NJN196707 NTF196679:NTJ196707 ODB196679:ODF196707 OMX196679:ONB196707 OWT196679:OWX196707 PGP196679:PGT196707 PQL196679:PQP196707 QAH196679:QAL196707 QKD196679:QKH196707 QTZ196679:QUD196707 RDV196679:RDZ196707 RNR196679:RNV196707 RXN196679:RXR196707 SHJ196679:SHN196707 SRF196679:SRJ196707 TBB196679:TBF196707 TKX196679:TLB196707 TUT196679:TUX196707 UEP196679:UET196707 UOL196679:UOP196707 UYH196679:UYL196707 VID196679:VIH196707 VRZ196679:VSD196707 WBV196679:WBZ196707 WLR196679:WLV196707 WVN196679:WVR196707 F262215:J262243 JB262215:JF262243 SX262215:TB262243 ACT262215:ACX262243 AMP262215:AMT262243 AWL262215:AWP262243 BGH262215:BGL262243 BQD262215:BQH262243 BZZ262215:CAD262243 CJV262215:CJZ262243 CTR262215:CTV262243 DDN262215:DDR262243 DNJ262215:DNN262243 DXF262215:DXJ262243 EHB262215:EHF262243 EQX262215:ERB262243 FAT262215:FAX262243 FKP262215:FKT262243 FUL262215:FUP262243 GEH262215:GEL262243 GOD262215:GOH262243 GXZ262215:GYD262243 HHV262215:HHZ262243 HRR262215:HRV262243 IBN262215:IBR262243 ILJ262215:ILN262243 IVF262215:IVJ262243 JFB262215:JFF262243 JOX262215:JPB262243 JYT262215:JYX262243 KIP262215:KIT262243 KSL262215:KSP262243 LCH262215:LCL262243 LMD262215:LMH262243 LVZ262215:LWD262243 MFV262215:MFZ262243 MPR262215:MPV262243 MZN262215:MZR262243 NJJ262215:NJN262243 NTF262215:NTJ262243 ODB262215:ODF262243 OMX262215:ONB262243 OWT262215:OWX262243 PGP262215:PGT262243 PQL262215:PQP262243 QAH262215:QAL262243 QKD262215:QKH262243 QTZ262215:QUD262243 RDV262215:RDZ262243 RNR262215:RNV262243 RXN262215:RXR262243 SHJ262215:SHN262243 SRF262215:SRJ262243 TBB262215:TBF262243 TKX262215:TLB262243 TUT262215:TUX262243 UEP262215:UET262243 UOL262215:UOP262243 UYH262215:UYL262243 VID262215:VIH262243 VRZ262215:VSD262243 WBV262215:WBZ262243 WLR262215:WLV262243 WVN262215:WVR262243 F327751:J327779 JB327751:JF327779 SX327751:TB327779 ACT327751:ACX327779 AMP327751:AMT327779 AWL327751:AWP327779 BGH327751:BGL327779 BQD327751:BQH327779 BZZ327751:CAD327779 CJV327751:CJZ327779 CTR327751:CTV327779 DDN327751:DDR327779 DNJ327751:DNN327779 DXF327751:DXJ327779 EHB327751:EHF327779 EQX327751:ERB327779 FAT327751:FAX327779 FKP327751:FKT327779 FUL327751:FUP327779 GEH327751:GEL327779 GOD327751:GOH327779 GXZ327751:GYD327779 HHV327751:HHZ327779 HRR327751:HRV327779 IBN327751:IBR327779 ILJ327751:ILN327779 IVF327751:IVJ327779 JFB327751:JFF327779 JOX327751:JPB327779 JYT327751:JYX327779 KIP327751:KIT327779 KSL327751:KSP327779 LCH327751:LCL327779 LMD327751:LMH327779 LVZ327751:LWD327779 MFV327751:MFZ327779 MPR327751:MPV327779 MZN327751:MZR327779 NJJ327751:NJN327779 NTF327751:NTJ327779 ODB327751:ODF327779 OMX327751:ONB327779 OWT327751:OWX327779 PGP327751:PGT327779 PQL327751:PQP327779 QAH327751:QAL327779 QKD327751:QKH327779 QTZ327751:QUD327779 RDV327751:RDZ327779 RNR327751:RNV327779 RXN327751:RXR327779 SHJ327751:SHN327779 SRF327751:SRJ327779 TBB327751:TBF327779 TKX327751:TLB327779 TUT327751:TUX327779 UEP327751:UET327779 UOL327751:UOP327779 UYH327751:UYL327779 VID327751:VIH327779 VRZ327751:VSD327779 WBV327751:WBZ327779 WLR327751:WLV327779 WVN327751:WVR327779 F393287:J393315 JB393287:JF393315 SX393287:TB393315 ACT393287:ACX393315 AMP393287:AMT393315 AWL393287:AWP393315 BGH393287:BGL393315 BQD393287:BQH393315 BZZ393287:CAD393315 CJV393287:CJZ393315 CTR393287:CTV393315 DDN393287:DDR393315 DNJ393287:DNN393315 DXF393287:DXJ393315 EHB393287:EHF393315 EQX393287:ERB393315 FAT393287:FAX393315 FKP393287:FKT393315 FUL393287:FUP393315 GEH393287:GEL393315 GOD393287:GOH393315 GXZ393287:GYD393315 HHV393287:HHZ393315 HRR393287:HRV393315 IBN393287:IBR393315 ILJ393287:ILN393315 IVF393287:IVJ393315 JFB393287:JFF393315 JOX393287:JPB393315 JYT393287:JYX393315 KIP393287:KIT393315 KSL393287:KSP393315 LCH393287:LCL393315 LMD393287:LMH393315 LVZ393287:LWD393315 MFV393287:MFZ393315 MPR393287:MPV393315 MZN393287:MZR393315 NJJ393287:NJN393315 NTF393287:NTJ393315 ODB393287:ODF393315 OMX393287:ONB393315 OWT393287:OWX393315 PGP393287:PGT393315 PQL393287:PQP393315 QAH393287:QAL393315 QKD393287:QKH393315 QTZ393287:QUD393315 RDV393287:RDZ393315 RNR393287:RNV393315 RXN393287:RXR393315 SHJ393287:SHN393315 SRF393287:SRJ393315 TBB393287:TBF393315 TKX393287:TLB393315 TUT393287:TUX393315 UEP393287:UET393315 UOL393287:UOP393315 UYH393287:UYL393315 VID393287:VIH393315 VRZ393287:VSD393315 WBV393287:WBZ393315 WLR393287:WLV393315 WVN393287:WVR393315 F458823:J458851 JB458823:JF458851 SX458823:TB458851 ACT458823:ACX458851 AMP458823:AMT458851 AWL458823:AWP458851 BGH458823:BGL458851 BQD458823:BQH458851 BZZ458823:CAD458851 CJV458823:CJZ458851 CTR458823:CTV458851 DDN458823:DDR458851 DNJ458823:DNN458851 DXF458823:DXJ458851 EHB458823:EHF458851 EQX458823:ERB458851 FAT458823:FAX458851 FKP458823:FKT458851 FUL458823:FUP458851 GEH458823:GEL458851 GOD458823:GOH458851 GXZ458823:GYD458851 HHV458823:HHZ458851 HRR458823:HRV458851 IBN458823:IBR458851 ILJ458823:ILN458851 IVF458823:IVJ458851 JFB458823:JFF458851 JOX458823:JPB458851 JYT458823:JYX458851 KIP458823:KIT458851 KSL458823:KSP458851 LCH458823:LCL458851 LMD458823:LMH458851 LVZ458823:LWD458851 MFV458823:MFZ458851 MPR458823:MPV458851 MZN458823:MZR458851 NJJ458823:NJN458851 NTF458823:NTJ458851 ODB458823:ODF458851 OMX458823:ONB458851 OWT458823:OWX458851 PGP458823:PGT458851 PQL458823:PQP458851 QAH458823:QAL458851 QKD458823:QKH458851 QTZ458823:QUD458851 RDV458823:RDZ458851 RNR458823:RNV458851 RXN458823:RXR458851 SHJ458823:SHN458851 SRF458823:SRJ458851 TBB458823:TBF458851 TKX458823:TLB458851 TUT458823:TUX458851 UEP458823:UET458851 UOL458823:UOP458851 UYH458823:UYL458851 VID458823:VIH458851 VRZ458823:VSD458851 WBV458823:WBZ458851 WLR458823:WLV458851 WVN458823:WVR458851 F524359:J524387 JB524359:JF524387 SX524359:TB524387 ACT524359:ACX524387 AMP524359:AMT524387 AWL524359:AWP524387 BGH524359:BGL524387 BQD524359:BQH524387 BZZ524359:CAD524387 CJV524359:CJZ524387 CTR524359:CTV524387 DDN524359:DDR524387 DNJ524359:DNN524387 DXF524359:DXJ524387 EHB524359:EHF524387 EQX524359:ERB524387 FAT524359:FAX524387 FKP524359:FKT524387 FUL524359:FUP524387 GEH524359:GEL524387 GOD524359:GOH524387 GXZ524359:GYD524387 HHV524359:HHZ524387 HRR524359:HRV524387 IBN524359:IBR524387 ILJ524359:ILN524387 IVF524359:IVJ524387 JFB524359:JFF524387 JOX524359:JPB524387 JYT524359:JYX524387 KIP524359:KIT524387 KSL524359:KSP524387 LCH524359:LCL524387 LMD524359:LMH524387 LVZ524359:LWD524387 MFV524359:MFZ524387 MPR524359:MPV524387 MZN524359:MZR524387 NJJ524359:NJN524387 NTF524359:NTJ524387 ODB524359:ODF524387 OMX524359:ONB524387 OWT524359:OWX524387 PGP524359:PGT524387 PQL524359:PQP524387 QAH524359:QAL524387 QKD524359:QKH524387 QTZ524359:QUD524387 RDV524359:RDZ524387 RNR524359:RNV524387 RXN524359:RXR524387 SHJ524359:SHN524387 SRF524359:SRJ524387 TBB524359:TBF524387 TKX524359:TLB524387 TUT524359:TUX524387 UEP524359:UET524387 UOL524359:UOP524387 UYH524359:UYL524387 VID524359:VIH524387 VRZ524359:VSD524387 WBV524359:WBZ524387 WLR524359:WLV524387 WVN524359:WVR524387 F589895:J589923 JB589895:JF589923 SX589895:TB589923 ACT589895:ACX589923 AMP589895:AMT589923 AWL589895:AWP589923 BGH589895:BGL589923 BQD589895:BQH589923 BZZ589895:CAD589923 CJV589895:CJZ589923 CTR589895:CTV589923 DDN589895:DDR589923 DNJ589895:DNN589923 DXF589895:DXJ589923 EHB589895:EHF589923 EQX589895:ERB589923 FAT589895:FAX589923 FKP589895:FKT589923 FUL589895:FUP589923 GEH589895:GEL589923 GOD589895:GOH589923 GXZ589895:GYD589923 HHV589895:HHZ589923 HRR589895:HRV589923 IBN589895:IBR589923 ILJ589895:ILN589923 IVF589895:IVJ589923 JFB589895:JFF589923 JOX589895:JPB589923 JYT589895:JYX589923 KIP589895:KIT589923 KSL589895:KSP589923 LCH589895:LCL589923 LMD589895:LMH589923 LVZ589895:LWD589923 MFV589895:MFZ589923 MPR589895:MPV589923 MZN589895:MZR589923 NJJ589895:NJN589923 NTF589895:NTJ589923 ODB589895:ODF589923 OMX589895:ONB589923 OWT589895:OWX589923 PGP589895:PGT589923 PQL589895:PQP589923 QAH589895:QAL589923 QKD589895:QKH589923 QTZ589895:QUD589923 RDV589895:RDZ589923 RNR589895:RNV589923 RXN589895:RXR589923 SHJ589895:SHN589923 SRF589895:SRJ589923 TBB589895:TBF589923 TKX589895:TLB589923 TUT589895:TUX589923 UEP589895:UET589923 UOL589895:UOP589923 UYH589895:UYL589923 VID589895:VIH589923 VRZ589895:VSD589923 WBV589895:WBZ589923 WLR589895:WLV589923 WVN589895:WVR589923 F655431:J655459 JB655431:JF655459 SX655431:TB655459 ACT655431:ACX655459 AMP655431:AMT655459 AWL655431:AWP655459 BGH655431:BGL655459 BQD655431:BQH655459 BZZ655431:CAD655459 CJV655431:CJZ655459 CTR655431:CTV655459 DDN655431:DDR655459 DNJ655431:DNN655459 DXF655431:DXJ655459 EHB655431:EHF655459 EQX655431:ERB655459 FAT655431:FAX655459 FKP655431:FKT655459 FUL655431:FUP655459 GEH655431:GEL655459 GOD655431:GOH655459 GXZ655431:GYD655459 HHV655431:HHZ655459 HRR655431:HRV655459 IBN655431:IBR655459 ILJ655431:ILN655459 IVF655431:IVJ655459 JFB655431:JFF655459 JOX655431:JPB655459 JYT655431:JYX655459 KIP655431:KIT655459 KSL655431:KSP655459 LCH655431:LCL655459 LMD655431:LMH655459 LVZ655431:LWD655459 MFV655431:MFZ655459 MPR655431:MPV655459 MZN655431:MZR655459 NJJ655431:NJN655459 NTF655431:NTJ655459 ODB655431:ODF655459 OMX655431:ONB655459 OWT655431:OWX655459 PGP655431:PGT655459 PQL655431:PQP655459 QAH655431:QAL655459 QKD655431:QKH655459 QTZ655431:QUD655459 RDV655431:RDZ655459 RNR655431:RNV655459 RXN655431:RXR655459 SHJ655431:SHN655459 SRF655431:SRJ655459 TBB655431:TBF655459 TKX655431:TLB655459 TUT655431:TUX655459 UEP655431:UET655459 UOL655431:UOP655459 UYH655431:UYL655459 VID655431:VIH655459 VRZ655431:VSD655459 WBV655431:WBZ655459 WLR655431:WLV655459 WVN655431:WVR655459 F720967:J720995 JB720967:JF720995 SX720967:TB720995 ACT720967:ACX720995 AMP720967:AMT720995 AWL720967:AWP720995 BGH720967:BGL720995 BQD720967:BQH720995 BZZ720967:CAD720995 CJV720967:CJZ720995 CTR720967:CTV720995 DDN720967:DDR720995 DNJ720967:DNN720995 DXF720967:DXJ720995 EHB720967:EHF720995 EQX720967:ERB720995 FAT720967:FAX720995 FKP720967:FKT720995 FUL720967:FUP720995 GEH720967:GEL720995 GOD720967:GOH720995 GXZ720967:GYD720995 HHV720967:HHZ720995 HRR720967:HRV720995 IBN720967:IBR720995 ILJ720967:ILN720995 IVF720967:IVJ720995 JFB720967:JFF720995 JOX720967:JPB720995 JYT720967:JYX720995 KIP720967:KIT720995 KSL720967:KSP720995 LCH720967:LCL720995 LMD720967:LMH720995 LVZ720967:LWD720995 MFV720967:MFZ720995 MPR720967:MPV720995 MZN720967:MZR720995 NJJ720967:NJN720995 NTF720967:NTJ720995 ODB720967:ODF720995 OMX720967:ONB720995 OWT720967:OWX720995 PGP720967:PGT720995 PQL720967:PQP720995 QAH720967:QAL720995 QKD720967:QKH720995 QTZ720967:QUD720995 RDV720967:RDZ720995 RNR720967:RNV720995 RXN720967:RXR720995 SHJ720967:SHN720995 SRF720967:SRJ720995 TBB720967:TBF720995 TKX720967:TLB720995 TUT720967:TUX720995 UEP720967:UET720995 UOL720967:UOP720995 UYH720967:UYL720995 VID720967:VIH720995 VRZ720967:VSD720995 WBV720967:WBZ720995 WLR720967:WLV720995 WVN720967:WVR720995 F786503:J786531 JB786503:JF786531 SX786503:TB786531 ACT786503:ACX786531 AMP786503:AMT786531 AWL786503:AWP786531 BGH786503:BGL786531 BQD786503:BQH786531 BZZ786503:CAD786531 CJV786503:CJZ786531 CTR786503:CTV786531 DDN786503:DDR786531 DNJ786503:DNN786531 DXF786503:DXJ786531 EHB786503:EHF786531 EQX786503:ERB786531 FAT786503:FAX786531 FKP786503:FKT786531 FUL786503:FUP786531 GEH786503:GEL786531 GOD786503:GOH786531 GXZ786503:GYD786531 HHV786503:HHZ786531 HRR786503:HRV786531 IBN786503:IBR786531 ILJ786503:ILN786531 IVF786503:IVJ786531 JFB786503:JFF786531 JOX786503:JPB786531 JYT786503:JYX786531 KIP786503:KIT786531 KSL786503:KSP786531 LCH786503:LCL786531 LMD786503:LMH786531 LVZ786503:LWD786531 MFV786503:MFZ786531 MPR786503:MPV786531 MZN786503:MZR786531 NJJ786503:NJN786531 NTF786503:NTJ786531 ODB786503:ODF786531 OMX786503:ONB786531 OWT786503:OWX786531 PGP786503:PGT786531 PQL786503:PQP786531 QAH786503:QAL786531 QKD786503:QKH786531 QTZ786503:QUD786531 RDV786503:RDZ786531 RNR786503:RNV786531 RXN786503:RXR786531 SHJ786503:SHN786531 SRF786503:SRJ786531 TBB786503:TBF786531 TKX786503:TLB786531 TUT786503:TUX786531 UEP786503:UET786531 UOL786503:UOP786531 UYH786503:UYL786531 VID786503:VIH786531 VRZ786503:VSD786531 WBV786503:WBZ786531 WLR786503:WLV786531 WVN786503:WVR786531 F852039:J852067 JB852039:JF852067 SX852039:TB852067 ACT852039:ACX852067 AMP852039:AMT852067 AWL852039:AWP852067 BGH852039:BGL852067 BQD852039:BQH852067 BZZ852039:CAD852067 CJV852039:CJZ852067 CTR852039:CTV852067 DDN852039:DDR852067 DNJ852039:DNN852067 DXF852039:DXJ852067 EHB852039:EHF852067 EQX852039:ERB852067 FAT852039:FAX852067 FKP852039:FKT852067 FUL852039:FUP852067 GEH852039:GEL852067 GOD852039:GOH852067 GXZ852039:GYD852067 HHV852039:HHZ852067 HRR852039:HRV852067 IBN852039:IBR852067 ILJ852039:ILN852067 IVF852039:IVJ852067 JFB852039:JFF852067 JOX852039:JPB852067 JYT852039:JYX852067 KIP852039:KIT852067 KSL852039:KSP852067 LCH852039:LCL852067 LMD852039:LMH852067 LVZ852039:LWD852067 MFV852039:MFZ852067 MPR852039:MPV852067 MZN852039:MZR852067 NJJ852039:NJN852067 NTF852039:NTJ852067 ODB852039:ODF852067 OMX852039:ONB852067 OWT852039:OWX852067 PGP852039:PGT852067 PQL852039:PQP852067 QAH852039:QAL852067 QKD852039:QKH852067 QTZ852039:QUD852067 RDV852039:RDZ852067 RNR852039:RNV852067 RXN852039:RXR852067 SHJ852039:SHN852067 SRF852039:SRJ852067 TBB852039:TBF852067 TKX852039:TLB852067 TUT852039:TUX852067 UEP852039:UET852067 UOL852039:UOP852067 UYH852039:UYL852067 VID852039:VIH852067 VRZ852039:VSD852067 WBV852039:WBZ852067 WLR852039:WLV852067 WVN852039:WVR852067 F917575:J917603 JB917575:JF917603 SX917575:TB917603 ACT917575:ACX917603 AMP917575:AMT917603 AWL917575:AWP917603 BGH917575:BGL917603 BQD917575:BQH917603 BZZ917575:CAD917603 CJV917575:CJZ917603 CTR917575:CTV917603 DDN917575:DDR917603 DNJ917575:DNN917603 DXF917575:DXJ917603 EHB917575:EHF917603 EQX917575:ERB917603 FAT917575:FAX917603 FKP917575:FKT917603 FUL917575:FUP917603 GEH917575:GEL917603 GOD917575:GOH917603 GXZ917575:GYD917603 HHV917575:HHZ917603 HRR917575:HRV917603 IBN917575:IBR917603 ILJ917575:ILN917603 IVF917575:IVJ917603 JFB917575:JFF917603 JOX917575:JPB917603 JYT917575:JYX917603 KIP917575:KIT917603 KSL917575:KSP917603 LCH917575:LCL917603 LMD917575:LMH917603 LVZ917575:LWD917603 MFV917575:MFZ917603 MPR917575:MPV917603 MZN917575:MZR917603 NJJ917575:NJN917603 NTF917575:NTJ917603 ODB917575:ODF917603 OMX917575:ONB917603 OWT917575:OWX917603 PGP917575:PGT917603 PQL917575:PQP917603 QAH917575:QAL917603 QKD917575:QKH917603 QTZ917575:QUD917603 RDV917575:RDZ917603 RNR917575:RNV917603 RXN917575:RXR917603 SHJ917575:SHN917603 SRF917575:SRJ917603 TBB917575:TBF917603 TKX917575:TLB917603 TUT917575:TUX917603 UEP917575:UET917603 UOL917575:UOP917603 UYH917575:UYL917603 VID917575:VIH917603 VRZ917575:VSD917603 WBV917575:WBZ917603 WLR917575:WLV917603 WVN917575:WVR917603 F983111:J983139 JB983111:JF983139 SX983111:TB983139 ACT983111:ACX983139 AMP983111:AMT983139 AWL983111:AWP983139 BGH983111:BGL983139 BQD983111:BQH983139 BZZ983111:CAD983139 CJV983111:CJZ983139 CTR983111:CTV983139 DDN983111:DDR983139 DNJ983111:DNN983139 DXF983111:DXJ983139 EHB983111:EHF983139 EQX983111:ERB983139 FAT983111:FAX983139 FKP983111:FKT983139 FUL983111:FUP983139 GEH983111:GEL983139 GOD983111:GOH983139 GXZ983111:GYD983139 HHV983111:HHZ983139 HRR983111:HRV983139 IBN983111:IBR983139 ILJ983111:ILN983139 IVF983111:IVJ983139 JFB983111:JFF983139 JOX983111:JPB983139 JYT983111:JYX983139 KIP983111:KIT983139 KSL983111:KSP983139 LCH983111:LCL983139 LMD983111:LMH983139 LVZ983111:LWD983139 MFV983111:MFZ983139 MPR983111:MPV983139 MZN983111:MZR983139 NJJ983111:NJN983139 NTF983111:NTJ983139 ODB983111:ODF983139 OMX983111:ONB983139 OWT983111:OWX983139 PGP983111:PGT983139 PQL983111:PQP983139 QAH983111:QAL983139 QKD983111:QKH983139 QTZ983111:QUD983139 RDV983111:RDZ983139 RNR983111:RNV983139 RXN983111:RXR983139 SHJ983111:SHN983139 SRF983111:SRJ983139 TBB983111:TBF983139 TKX983111:TLB983139 TUT983111:TUX983139 UEP983111:UET983139 UOL983111:UOP983139 UYH983111:UYL983139 VID983111:VIH983139 VRZ983111:VSD983139 WBV983111:WBZ983139 WLR983111:WLV983139 WVN983111:WVR983139 K65607:K65634 JG65607:JG65634 TC65607:TC65634 ACY65607:ACY65634 AMU65607:AMU65634 AWQ65607:AWQ65634 BGM65607:BGM65634 BQI65607:BQI65634 CAE65607:CAE65634 CKA65607:CKA65634 CTW65607:CTW65634 DDS65607:DDS65634 DNO65607:DNO65634 DXK65607:DXK65634 EHG65607:EHG65634 ERC65607:ERC65634 FAY65607:FAY65634 FKU65607:FKU65634 FUQ65607:FUQ65634 GEM65607:GEM65634 GOI65607:GOI65634 GYE65607:GYE65634 HIA65607:HIA65634 HRW65607:HRW65634 IBS65607:IBS65634 ILO65607:ILO65634 IVK65607:IVK65634 JFG65607:JFG65634 JPC65607:JPC65634 JYY65607:JYY65634 KIU65607:KIU65634 KSQ65607:KSQ65634 LCM65607:LCM65634 LMI65607:LMI65634 LWE65607:LWE65634 MGA65607:MGA65634 MPW65607:MPW65634 MZS65607:MZS65634 NJO65607:NJO65634 NTK65607:NTK65634 ODG65607:ODG65634 ONC65607:ONC65634 OWY65607:OWY65634 PGU65607:PGU65634 PQQ65607:PQQ65634 QAM65607:QAM65634 QKI65607:QKI65634 QUE65607:QUE65634 REA65607:REA65634 RNW65607:RNW65634 RXS65607:RXS65634 SHO65607:SHO65634 SRK65607:SRK65634 TBG65607:TBG65634 TLC65607:TLC65634 TUY65607:TUY65634 UEU65607:UEU65634 UOQ65607:UOQ65634 UYM65607:UYM65634 VII65607:VII65634 VSE65607:VSE65634 WCA65607:WCA65634 WLW65607:WLW65634 WVS65607:WVS65634 K131143:K131170 JG131143:JG131170 TC131143:TC131170 ACY131143:ACY131170 AMU131143:AMU131170 AWQ131143:AWQ131170 BGM131143:BGM131170 BQI131143:BQI131170 CAE131143:CAE131170 CKA131143:CKA131170 CTW131143:CTW131170 DDS131143:DDS131170 DNO131143:DNO131170 DXK131143:DXK131170 EHG131143:EHG131170 ERC131143:ERC131170 FAY131143:FAY131170 FKU131143:FKU131170 FUQ131143:FUQ131170 GEM131143:GEM131170 GOI131143:GOI131170 GYE131143:GYE131170 HIA131143:HIA131170 HRW131143:HRW131170 IBS131143:IBS131170 ILO131143:ILO131170 IVK131143:IVK131170 JFG131143:JFG131170 JPC131143:JPC131170 JYY131143:JYY131170 KIU131143:KIU131170 KSQ131143:KSQ131170 LCM131143:LCM131170 LMI131143:LMI131170 LWE131143:LWE131170 MGA131143:MGA131170 MPW131143:MPW131170 MZS131143:MZS131170 NJO131143:NJO131170 NTK131143:NTK131170 ODG131143:ODG131170 ONC131143:ONC131170 OWY131143:OWY131170 PGU131143:PGU131170 PQQ131143:PQQ131170 QAM131143:QAM131170 QKI131143:QKI131170 QUE131143:QUE131170 REA131143:REA131170 RNW131143:RNW131170 RXS131143:RXS131170 SHO131143:SHO131170 SRK131143:SRK131170 TBG131143:TBG131170 TLC131143:TLC131170 TUY131143:TUY131170 UEU131143:UEU131170 UOQ131143:UOQ131170 UYM131143:UYM131170 VII131143:VII131170 VSE131143:VSE131170 WCA131143:WCA131170 WLW131143:WLW131170 WVS131143:WVS131170 K196679:K196706 JG196679:JG196706 TC196679:TC196706 ACY196679:ACY196706 AMU196679:AMU196706 AWQ196679:AWQ196706 BGM196679:BGM196706 BQI196679:BQI196706 CAE196679:CAE196706 CKA196679:CKA196706 CTW196679:CTW196706 DDS196679:DDS196706 DNO196679:DNO196706 DXK196679:DXK196706 EHG196679:EHG196706 ERC196679:ERC196706 FAY196679:FAY196706 FKU196679:FKU196706 FUQ196679:FUQ196706 GEM196679:GEM196706 GOI196679:GOI196706 GYE196679:GYE196706 HIA196679:HIA196706 HRW196679:HRW196706 IBS196679:IBS196706 ILO196679:ILO196706 IVK196679:IVK196706 JFG196679:JFG196706 JPC196679:JPC196706 JYY196679:JYY196706 KIU196679:KIU196706 KSQ196679:KSQ196706 LCM196679:LCM196706 LMI196679:LMI196706 LWE196679:LWE196706 MGA196679:MGA196706 MPW196679:MPW196706 MZS196679:MZS196706 NJO196679:NJO196706 NTK196679:NTK196706 ODG196679:ODG196706 ONC196679:ONC196706 OWY196679:OWY196706 PGU196679:PGU196706 PQQ196679:PQQ196706 QAM196679:QAM196706 QKI196679:QKI196706 QUE196679:QUE196706 REA196679:REA196706 RNW196679:RNW196706 RXS196679:RXS196706 SHO196679:SHO196706 SRK196679:SRK196706 TBG196679:TBG196706 TLC196679:TLC196706 TUY196679:TUY196706 UEU196679:UEU196706 UOQ196679:UOQ196706 UYM196679:UYM196706 VII196679:VII196706 VSE196679:VSE196706 WCA196679:WCA196706 WLW196679:WLW196706 WVS196679:WVS196706 K262215:K262242 JG262215:JG262242 TC262215:TC262242 ACY262215:ACY262242 AMU262215:AMU262242 AWQ262215:AWQ262242 BGM262215:BGM262242 BQI262215:BQI262242 CAE262215:CAE262242 CKA262215:CKA262242 CTW262215:CTW262242 DDS262215:DDS262242 DNO262215:DNO262242 DXK262215:DXK262242 EHG262215:EHG262242 ERC262215:ERC262242 FAY262215:FAY262242 FKU262215:FKU262242 FUQ262215:FUQ262242 GEM262215:GEM262242 GOI262215:GOI262242 GYE262215:GYE262242 HIA262215:HIA262242 HRW262215:HRW262242 IBS262215:IBS262242 ILO262215:ILO262242 IVK262215:IVK262242 JFG262215:JFG262242 JPC262215:JPC262242 JYY262215:JYY262242 KIU262215:KIU262242 KSQ262215:KSQ262242 LCM262215:LCM262242 LMI262215:LMI262242 LWE262215:LWE262242 MGA262215:MGA262242 MPW262215:MPW262242 MZS262215:MZS262242 NJO262215:NJO262242 NTK262215:NTK262242 ODG262215:ODG262242 ONC262215:ONC262242 OWY262215:OWY262242 PGU262215:PGU262242 PQQ262215:PQQ262242 QAM262215:QAM262242 QKI262215:QKI262242 QUE262215:QUE262242 REA262215:REA262242 RNW262215:RNW262242 RXS262215:RXS262242 SHO262215:SHO262242 SRK262215:SRK262242 TBG262215:TBG262242 TLC262215:TLC262242 TUY262215:TUY262242 UEU262215:UEU262242 UOQ262215:UOQ262242 UYM262215:UYM262242 VII262215:VII262242 VSE262215:VSE262242 WCA262215:WCA262242 WLW262215:WLW262242 WVS262215:WVS262242 K327751:K327778 JG327751:JG327778 TC327751:TC327778 ACY327751:ACY327778 AMU327751:AMU327778 AWQ327751:AWQ327778 BGM327751:BGM327778 BQI327751:BQI327778 CAE327751:CAE327778 CKA327751:CKA327778 CTW327751:CTW327778 DDS327751:DDS327778 DNO327751:DNO327778 DXK327751:DXK327778 EHG327751:EHG327778 ERC327751:ERC327778 FAY327751:FAY327778 FKU327751:FKU327778 FUQ327751:FUQ327778 GEM327751:GEM327778 GOI327751:GOI327778 GYE327751:GYE327778 HIA327751:HIA327778 HRW327751:HRW327778 IBS327751:IBS327778 ILO327751:ILO327778 IVK327751:IVK327778 JFG327751:JFG327778 JPC327751:JPC327778 JYY327751:JYY327778 KIU327751:KIU327778 KSQ327751:KSQ327778 LCM327751:LCM327778 LMI327751:LMI327778 LWE327751:LWE327778 MGA327751:MGA327778 MPW327751:MPW327778 MZS327751:MZS327778 NJO327751:NJO327778 NTK327751:NTK327778 ODG327751:ODG327778 ONC327751:ONC327778 OWY327751:OWY327778 PGU327751:PGU327778 PQQ327751:PQQ327778 QAM327751:QAM327778 QKI327751:QKI327778 QUE327751:QUE327778 REA327751:REA327778 RNW327751:RNW327778 RXS327751:RXS327778 SHO327751:SHO327778 SRK327751:SRK327778 TBG327751:TBG327778 TLC327751:TLC327778 TUY327751:TUY327778 UEU327751:UEU327778 UOQ327751:UOQ327778 UYM327751:UYM327778 VII327751:VII327778 VSE327751:VSE327778 WCA327751:WCA327778 WLW327751:WLW327778 WVS327751:WVS327778 K393287:K393314 JG393287:JG393314 TC393287:TC393314 ACY393287:ACY393314 AMU393287:AMU393314 AWQ393287:AWQ393314 BGM393287:BGM393314 BQI393287:BQI393314 CAE393287:CAE393314 CKA393287:CKA393314 CTW393287:CTW393314 DDS393287:DDS393314 DNO393287:DNO393314 DXK393287:DXK393314 EHG393287:EHG393314 ERC393287:ERC393314 FAY393287:FAY393314 FKU393287:FKU393314 FUQ393287:FUQ393314 GEM393287:GEM393314 GOI393287:GOI393314 GYE393287:GYE393314 HIA393287:HIA393314 HRW393287:HRW393314 IBS393287:IBS393314 ILO393287:ILO393314 IVK393287:IVK393314 JFG393287:JFG393314 JPC393287:JPC393314 JYY393287:JYY393314 KIU393287:KIU393314 KSQ393287:KSQ393314 LCM393287:LCM393314 LMI393287:LMI393314 LWE393287:LWE393314 MGA393287:MGA393314 MPW393287:MPW393314 MZS393287:MZS393314 NJO393287:NJO393314 NTK393287:NTK393314 ODG393287:ODG393314 ONC393287:ONC393314 OWY393287:OWY393314 PGU393287:PGU393314 PQQ393287:PQQ393314 QAM393287:QAM393314 QKI393287:QKI393314 QUE393287:QUE393314 REA393287:REA393314 RNW393287:RNW393314 RXS393287:RXS393314 SHO393287:SHO393314 SRK393287:SRK393314 TBG393287:TBG393314 TLC393287:TLC393314 TUY393287:TUY393314 UEU393287:UEU393314 UOQ393287:UOQ393314 UYM393287:UYM393314 VII393287:VII393314 VSE393287:VSE393314 WCA393287:WCA393314 WLW393287:WLW393314 WVS393287:WVS393314 K458823:K458850 JG458823:JG458850 TC458823:TC458850 ACY458823:ACY458850 AMU458823:AMU458850 AWQ458823:AWQ458850 BGM458823:BGM458850 BQI458823:BQI458850 CAE458823:CAE458850 CKA458823:CKA458850 CTW458823:CTW458850 DDS458823:DDS458850 DNO458823:DNO458850 DXK458823:DXK458850 EHG458823:EHG458850 ERC458823:ERC458850 FAY458823:FAY458850 FKU458823:FKU458850 FUQ458823:FUQ458850 GEM458823:GEM458850 GOI458823:GOI458850 GYE458823:GYE458850 HIA458823:HIA458850 HRW458823:HRW458850 IBS458823:IBS458850 ILO458823:ILO458850 IVK458823:IVK458850 JFG458823:JFG458850 JPC458823:JPC458850 JYY458823:JYY458850 KIU458823:KIU458850 KSQ458823:KSQ458850 LCM458823:LCM458850 LMI458823:LMI458850 LWE458823:LWE458850 MGA458823:MGA458850 MPW458823:MPW458850 MZS458823:MZS458850 NJO458823:NJO458850 NTK458823:NTK458850 ODG458823:ODG458850 ONC458823:ONC458850 OWY458823:OWY458850 PGU458823:PGU458850 PQQ458823:PQQ458850 QAM458823:QAM458850 QKI458823:QKI458850 QUE458823:QUE458850 REA458823:REA458850 RNW458823:RNW458850 RXS458823:RXS458850 SHO458823:SHO458850 SRK458823:SRK458850 TBG458823:TBG458850 TLC458823:TLC458850 TUY458823:TUY458850 UEU458823:UEU458850 UOQ458823:UOQ458850 UYM458823:UYM458850 VII458823:VII458850 VSE458823:VSE458850 WCA458823:WCA458850 WLW458823:WLW458850 WVS458823:WVS458850 K524359:K524386 JG524359:JG524386 TC524359:TC524386 ACY524359:ACY524386 AMU524359:AMU524386 AWQ524359:AWQ524386 BGM524359:BGM524386 BQI524359:BQI524386 CAE524359:CAE524386 CKA524359:CKA524386 CTW524359:CTW524386 DDS524359:DDS524386 DNO524359:DNO524386 DXK524359:DXK524386 EHG524359:EHG524386 ERC524359:ERC524386 FAY524359:FAY524386 FKU524359:FKU524386 FUQ524359:FUQ524386 GEM524359:GEM524386 GOI524359:GOI524386 GYE524359:GYE524386 HIA524359:HIA524386 HRW524359:HRW524386 IBS524359:IBS524386 ILO524359:ILO524386 IVK524359:IVK524386 JFG524359:JFG524386 JPC524359:JPC524386 JYY524359:JYY524386 KIU524359:KIU524386 KSQ524359:KSQ524386 LCM524359:LCM524386 LMI524359:LMI524386 LWE524359:LWE524386 MGA524359:MGA524386 MPW524359:MPW524386 MZS524359:MZS524386 NJO524359:NJO524386 NTK524359:NTK524386 ODG524359:ODG524386 ONC524359:ONC524386 OWY524359:OWY524386 PGU524359:PGU524386 PQQ524359:PQQ524386 QAM524359:QAM524386 QKI524359:QKI524386 QUE524359:QUE524386 REA524359:REA524386 RNW524359:RNW524386 RXS524359:RXS524386 SHO524359:SHO524386 SRK524359:SRK524386 TBG524359:TBG524386 TLC524359:TLC524386 TUY524359:TUY524386 UEU524359:UEU524386 UOQ524359:UOQ524386 UYM524359:UYM524386 VII524359:VII524386 VSE524359:VSE524386 WCA524359:WCA524386 WLW524359:WLW524386 WVS524359:WVS524386 K589895:K589922 JG589895:JG589922 TC589895:TC589922 ACY589895:ACY589922 AMU589895:AMU589922 AWQ589895:AWQ589922 BGM589895:BGM589922 BQI589895:BQI589922 CAE589895:CAE589922 CKA589895:CKA589922 CTW589895:CTW589922 DDS589895:DDS589922 DNO589895:DNO589922 DXK589895:DXK589922 EHG589895:EHG589922 ERC589895:ERC589922 FAY589895:FAY589922 FKU589895:FKU589922 FUQ589895:FUQ589922 GEM589895:GEM589922 GOI589895:GOI589922 GYE589895:GYE589922 HIA589895:HIA589922 HRW589895:HRW589922 IBS589895:IBS589922 ILO589895:ILO589922 IVK589895:IVK589922 JFG589895:JFG589922 JPC589895:JPC589922 JYY589895:JYY589922 KIU589895:KIU589922 KSQ589895:KSQ589922 LCM589895:LCM589922 LMI589895:LMI589922 LWE589895:LWE589922 MGA589895:MGA589922 MPW589895:MPW589922 MZS589895:MZS589922 NJO589895:NJO589922 NTK589895:NTK589922 ODG589895:ODG589922 ONC589895:ONC589922 OWY589895:OWY589922 PGU589895:PGU589922 PQQ589895:PQQ589922 QAM589895:QAM589922 QKI589895:QKI589922 QUE589895:QUE589922 REA589895:REA589922 RNW589895:RNW589922 RXS589895:RXS589922 SHO589895:SHO589922 SRK589895:SRK589922 TBG589895:TBG589922 TLC589895:TLC589922 TUY589895:TUY589922 UEU589895:UEU589922 UOQ589895:UOQ589922 UYM589895:UYM589922 VII589895:VII589922 VSE589895:VSE589922 WCA589895:WCA589922 WLW589895:WLW589922 WVS589895:WVS589922 K655431:K655458 JG655431:JG655458 TC655431:TC655458 ACY655431:ACY655458 AMU655431:AMU655458 AWQ655431:AWQ655458 BGM655431:BGM655458 BQI655431:BQI655458 CAE655431:CAE655458 CKA655431:CKA655458 CTW655431:CTW655458 DDS655431:DDS655458 DNO655431:DNO655458 DXK655431:DXK655458 EHG655431:EHG655458 ERC655431:ERC655458 FAY655431:FAY655458 FKU655431:FKU655458 FUQ655431:FUQ655458 GEM655431:GEM655458 GOI655431:GOI655458 GYE655431:GYE655458 HIA655431:HIA655458 HRW655431:HRW655458 IBS655431:IBS655458 ILO655431:ILO655458 IVK655431:IVK655458 JFG655431:JFG655458 JPC655431:JPC655458 JYY655431:JYY655458 KIU655431:KIU655458 KSQ655431:KSQ655458 LCM655431:LCM655458 LMI655431:LMI655458 LWE655431:LWE655458 MGA655431:MGA655458 MPW655431:MPW655458 MZS655431:MZS655458 NJO655431:NJO655458 NTK655431:NTK655458 ODG655431:ODG655458 ONC655431:ONC655458 OWY655431:OWY655458 PGU655431:PGU655458 PQQ655431:PQQ655458 QAM655431:QAM655458 QKI655431:QKI655458 QUE655431:QUE655458 REA655431:REA655458 RNW655431:RNW655458 RXS655431:RXS655458 SHO655431:SHO655458 SRK655431:SRK655458 TBG655431:TBG655458 TLC655431:TLC655458 TUY655431:TUY655458 UEU655431:UEU655458 UOQ655431:UOQ655458 UYM655431:UYM655458 VII655431:VII655458 VSE655431:VSE655458 WCA655431:WCA655458 WLW655431:WLW655458 WVS655431:WVS655458 K720967:K720994 JG720967:JG720994 TC720967:TC720994 ACY720967:ACY720994 AMU720967:AMU720994 AWQ720967:AWQ720994 BGM720967:BGM720994 BQI720967:BQI720994 CAE720967:CAE720994 CKA720967:CKA720994 CTW720967:CTW720994 DDS720967:DDS720994 DNO720967:DNO720994 DXK720967:DXK720994 EHG720967:EHG720994 ERC720967:ERC720994 FAY720967:FAY720994 FKU720967:FKU720994 FUQ720967:FUQ720994 GEM720967:GEM720994 GOI720967:GOI720994 GYE720967:GYE720994 HIA720967:HIA720994 HRW720967:HRW720994 IBS720967:IBS720994 ILO720967:ILO720994 IVK720967:IVK720994 JFG720967:JFG720994 JPC720967:JPC720994 JYY720967:JYY720994 KIU720967:KIU720994 KSQ720967:KSQ720994 LCM720967:LCM720994 LMI720967:LMI720994 LWE720967:LWE720994 MGA720967:MGA720994 MPW720967:MPW720994 MZS720967:MZS720994 NJO720967:NJO720994 NTK720967:NTK720994 ODG720967:ODG720994 ONC720967:ONC720994 OWY720967:OWY720994 PGU720967:PGU720994 PQQ720967:PQQ720994 QAM720967:QAM720994 QKI720967:QKI720994 QUE720967:QUE720994 REA720967:REA720994 RNW720967:RNW720994 RXS720967:RXS720994 SHO720967:SHO720994 SRK720967:SRK720994 TBG720967:TBG720994 TLC720967:TLC720994 TUY720967:TUY720994 UEU720967:UEU720994 UOQ720967:UOQ720994 UYM720967:UYM720994 VII720967:VII720994 VSE720967:VSE720994 WCA720967:WCA720994 WLW720967:WLW720994 WVS720967:WVS720994 K786503:K786530 JG786503:JG786530 TC786503:TC786530 ACY786503:ACY786530 AMU786503:AMU786530 AWQ786503:AWQ786530 BGM786503:BGM786530 BQI786503:BQI786530 CAE786503:CAE786530 CKA786503:CKA786530 CTW786503:CTW786530 DDS786503:DDS786530 DNO786503:DNO786530 DXK786503:DXK786530 EHG786503:EHG786530 ERC786503:ERC786530 FAY786503:FAY786530 FKU786503:FKU786530 FUQ786503:FUQ786530 GEM786503:GEM786530 GOI786503:GOI786530 GYE786503:GYE786530 HIA786503:HIA786530 HRW786503:HRW786530 IBS786503:IBS786530 ILO786503:ILO786530 IVK786503:IVK786530 JFG786503:JFG786530 JPC786503:JPC786530 JYY786503:JYY786530 KIU786503:KIU786530 KSQ786503:KSQ786530 LCM786503:LCM786530 LMI786503:LMI786530 LWE786503:LWE786530 MGA786503:MGA786530 MPW786503:MPW786530 MZS786503:MZS786530 NJO786503:NJO786530 NTK786503:NTK786530 ODG786503:ODG786530 ONC786503:ONC786530 OWY786503:OWY786530 PGU786503:PGU786530 PQQ786503:PQQ786530 QAM786503:QAM786530 QKI786503:QKI786530 QUE786503:QUE786530 REA786503:REA786530 RNW786503:RNW786530 RXS786503:RXS786530 SHO786503:SHO786530 SRK786503:SRK786530 TBG786503:TBG786530 TLC786503:TLC786530 TUY786503:TUY786530 UEU786503:UEU786530 UOQ786503:UOQ786530 UYM786503:UYM786530 VII786503:VII786530 VSE786503:VSE786530 WCA786503:WCA786530 WLW786503:WLW786530 WVS786503:WVS786530 K852039:K852066 JG852039:JG852066 TC852039:TC852066 ACY852039:ACY852066 AMU852039:AMU852066 AWQ852039:AWQ852066 BGM852039:BGM852066 BQI852039:BQI852066 CAE852039:CAE852066 CKA852039:CKA852066 CTW852039:CTW852066 DDS852039:DDS852066 DNO852039:DNO852066 DXK852039:DXK852066 EHG852039:EHG852066 ERC852039:ERC852066 FAY852039:FAY852066 FKU852039:FKU852066 FUQ852039:FUQ852066 GEM852039:GEM852066 GOI852039:GOI852066 GYE852039:GYE852066 HIA852039:HIA852066 HRW852039:HRW852066 IBS852039:IBS852066 ILO852039:ILO852066 IVK852039:IVK852066 JFG852039:JFG852066 JPC852039:JPC852066 JYY852039:JYY852066 KIU852039:KIU852066 KSQ852039:KSQ852066 LCM852039:LCM852066 LMI852039:LMI852066 LWE852039:LWE852066 MGA852039:MGA852066 MPW852039:MPW852066 MZS852039:MZS852066 NJO852039:NJO852066 NTK852039:NTK852066 ODG852039:ODG852066 ONC852039:ONC852066 OWY852039:OWY852066 PGU852039:PGU852066 PQQ852039:PQQ852066 QAM852039:QAM852066 QKI852039:QKI852066 QUE852039:QUE852066 REA852039:REA852066 RNW852039:RNW852066 RXS852039:RXS852066 SHO852039:SHO852066 SRK852039:SRK852066 TBG852039:TBG852066 TLC852039:TLC852066 TUY852039:TUY852066 UEU852039:UEU852066 UOQ852039:UOQ852066 UYM852039:UYM852066 VII852039:VII852066 VSE852039:VSE852066 WCA852039:WCA852066 WLW852039:WLW852066 WVS852039:WVS852066 K917575:K917602 JG917575:JG917602 TC917575:TC917602 ACY917575:ACY917602 AMU917575:AMU917602 AWQ917575:AWQ917602 BGM917575:BGM917602 BQI917575:BQI917602 CAE917575:CAE917602 CKA917575:CKA917602 CTW917575:CTW917602 DDS917575:DDS917602 DNO917575:DNO917602 DXK917575:DXK917602 EHG917575:EHG917602 ERC917575:ERC917602 FAY917575:FAY917602 FKU917575:FKU917602 FUQ917575:FUQ917602 GEM917575:GEM917602 GOI917575:GOI917602 GYE917575:GYE917602 HIA917575:HIA917602 HRW917575:HRW917602 IBS917575:IBS917602 ILO917575:ILO917602 IVK917575:IVK917602 JFG917575:JFG917602 JPC917575:JPC917602 JYY917575:JYY917602 KIU917575:KIU917602 KSQ917575:KSQ917602 LCM917575:LCM917602 LMI917575:LMI917602 LWE917575:LWE917602 MGA917575:MGA917602 MPW917575:MPW917602 MZS917575:MZS917602 NJO917575:NJO917602 NTK917575:NTK917602 ODG917575:ODG917602 ONC917575:ONC917602 OWY917575:OWY917602 PGU917575:PGU917602 PQQ917575:PQQ917602 QAM917575:QAM917602 QKI917575:QKI917602 QUE917575:QUE917602 REA917575:REA917602 RNW917575:RNW917602 RXS917575:RXS917602 SHO917575:SHO917602 SRK917575:SRK917602 TBG917575:TBG917602 TLC917575:TLC917602 TUY917575:TUY917602 UEU917575:UEU917602 UOQ917575:UOQ917602 UYM917575:UYM917602 VII917575:VII917602 VSE917575:VSE917602 WCA917575:WCA917602 WLW917575:WLW917602 WVS917575:WVS917602 K983111:K983138 JG983111:JG983138 TC983111:TC983138 ACY983111:ACY983138 AMU983111:AMU983138 AWQ983111:AWQ983138 BGM983111:BGM983138 BQI983111:BQI983138 CAE983111:CAE983138 CKA983111:CKA983138 CTW983111:CTW983138 DDS983111:DDS983138 DNO983111:DNO983138 DXK983111:DXK983138 EHG983111:EHG983138 ERC983111:ERC983138 FAY983111:FAY983138 FKU983111:FKU983138 FUQ983111:FUQ983138 GEM983111:GEM983138 GOI983111:GOI983138 GYE983111:GYE983138 HIA983111:HIA983138 HRW983111:HRW983138 IBS983111:IBS983138 ILO983111:ILO983138 IVK983111:IVK983138 JFG983111:JFG983138 JPC983111:JPC983138 JYY983111:JYY983138 KIU983111:KIU983138 KSQ983111:KSQ983138 LCM983111:LCM983138 LMI983111:LMI983138 LWE983111:LWE983138 MGA983111:MGA983138 MPW983111:MPW983138 MZS983111:MZS983138 NJO983111:NJO983138 NTK983111:NTK983138 ODG983111:ODG983138 ONC983111:ONC983138 OWY983111:OWY983138 PGU983111:PGU983138 PQQ983111:PQQ983138 QAM983111:QAM983138 QKI983111:QKI983138 QUE983111:QUE983138 REA983111:REA983138 RNW983111:RNW983138 RXS983111:RXS983138 SHO983111:SHO983138 SRK983111:SRK983138 TBG983111:TBG983138 TLC983111:TLC983138 TUY983111:TUY983138 UEU983111:UEU983138 UOQ983111:UOQ983138 UYM983111:UYM983138 VII983111:VII983138 VSE983111:VSE983138 WCA983111:WCA983138 WLW983111:WLW983138 WVS983111:WVS983138 F65350:BA65571 JB65350:KW65571 SX65350:US65571 ACT65350:AEO65571 AMP65350:AOK65571 AWL65350:AYG65571 BGH65350:BIC65571 BQD65350:BRY65571 BZZ65350:CBU65571 CJV65350:CLQ65571 CTR65350:CVM65571 DDN65350:DFI65571 DNJ65350:DPE65571 DXF65350:DZA65571 EHB65350:EIW65571 EQX65350:ESS65571 FAT65350:FCO65571 FKP65350:FMK65571 FUL65350:FWG65571 GEH65350:GGC65571 GOD65350:GPY65571 GXZ65350:GZU65571 HHV65350:HJQ65571 HRR65350:HTM65571 IBN65350:IDI65571 ILJ65350:INE65571 IVF65350:IXA65571 JFB65350:JGW65571 JOX65350:JQS65571 JYT65350:KAO65571 KIP65350:KKK65571 KSL65350:KUG65571 LCH65350:LEC65571 LMD65350:LNY65571 LVZ65350:LXU65571 MFV65350:MHQ65571 MPR65350:MRM65571 MZN65350:NBI65571 NJJ65350:NLE65571 NTF65350:NVA65571 ODB65350:OEW65571 OMX65350:OOS65571 OWT65350:OYO65571 PGP65350:PIK65571 PQL65350:PSG65571 QAH65350:QCC65571 QKD65350:QLY65571 QTZ65350:QVU65571 RDV65350:RFQ65571 RNR65350:RPM65571 RXN65350:RZI65571 SHJ65350:SJE65571 SRF65350:STA65571 TBB65350:TCW65571 TKX65350:TMS65571 TUT65350:TWO65571 UEP65350:UGK65571 UOL65350:UQG65571 UYH65350:VAC65571 VID65350:VJY65571 VRZ65350:VTU65571 WBV65350:WDQ65571 WLR65350:WNM65571 WVN65350:WXI65571 F130886:BA131107 JB130886:KW131107 SX130886:US131107 ACT130886:AEO131107 AMP130886:AOK131107 AWL130886:AYG131107 BGH130886:BIC131107 BQD130886:BRY131107 BZZ130886:CBU131107 CJV130886:CLQ131107 CTR130886:CVM131107 DDN130886:DFI131107 DNJ130886:DPE131107 DXF130886:DZA131107 EHB130886:EIW131107 EQX130886:ESS131107 FAT130886:FCO131107 FKP130886:FMK131107 FUL130886:FWG131107 GEH130886:GGC131107 GOD130886:GPY131107 GXZ130886:GZU131107 HHV130886:HJQ131107 HRR130886:HTM131107 IBN130886:IDI131107 ILJ130886:INE131107 IVF130886:IXA131107 JFB130886:JGW131107 JOX130886:JQS131107 JYT130886:KAO131107 KIP130886:KKK131107 KSL130886:KUG131107 LCH130886:LEC131107 LMD130886:LNY131107 LVZ130886:LXU131107 MFV130886:MHQ131107 MPR130886:MRM131107 MZN130886:NBI131107 NJJ130886:NLE131107 NTF130886:NVA131107 ODB130886:OEW131107 OMX130886:OOS131107 OWT130886:OYO131107 PGP130886:PIK131107 PQL130886:PSG131107 QAH130886:QCC131107 QKD130886:QLY131107 QTZ130886:QVU131107 RDV130886:RFQ131107 RNR130886:RPM131107 RXN130886:RZI131107 SHJ130886:SJE131107 SRF130886:STA131107 TBB130886:TCW131107 TKX130886:TMS131107 TUT130886:TWO131107 UEP130886:UGK131107 UOL130886:UQG131107 UYH130886:VAC131107 VID130886:VJY131107 VRZ130886:VTU131107 WBV130886:WDQ131107 WLR130886:WNM131107 WVN130886:WXI131107 F196422:BA196643 JB196422:KW196643 SX196422:US196643 ACT196422:AEO196643 AMP196422:AOK196643 AWL196422:AYG196643 BGH196422:BIC196643 BQD196422:BRY196643 BZZ196422:CBU196643 CJV196422:CLQ196643 CTR196422:CVM196643 DDN196422:DFI196643 DNJ196422:DPE196643 DXF196422:DZA196643 EHB196422:EIW196643 EQX196422:ESS196643 FAT196422:FCO196643 FKP196422:FMK196643 FUL196422:FWG196643 GEH196422:GGC196643 GOD196422:GPY196643 GXZ196422:GZU196643 HHV196422:HJQ196643 HRR196422:HTM196643 IBN196422:IDI196643 ILJ196422:INE196643 IVF196422:IXA196643 JFB196422:JGW196643 JOX196422:JQS196643 JYT196422:KAO196643 KIP196422:KKK196643 KSL196422:KUG196643 LCH196422:LEC196643 LMD196422:LNY196643 LVZ196422:LXU196643 MFV196422:MHQ196643 MPR196422:MRM196643 MZN196422:NBI196643 NJJ196422:NLE196643 NTF196422:NVA196643 ODB196422:OEW196643 OMX196422:OOS196643 OWT196422:OYO196643 PGP196422:PIK196643 PQL196422:PSG196643 QAH196422:QCC196643 QKD196422:QLY196643 QTZ196422:QVU196643 RDV196422:RFQ196643 RNR196422:RPM196643 RXN196422:RZI196643 SHJ196422:SJE196643 SRF196422:STA196643 TBB196422:TCW196643 TKX196422:TMS196643 TUT196422:TWO196643 UEP196422:UGK196643 UOL196422:UQG196643 UYH196422:VAC196643 VID196422:VJY196643 VRZ196422:VTU196643 WBV196422:WDQ196643 WLR196422:WNM196643 WVN196422:WXI196643 F261958:BA262179 JB261958:KW262179 SX261958:US262179 ACT261958:AEO262179 AMP261958:AOK262179 AWL261958:AYG262179 BGH261958:BIC262179 BQD261958:BRY262179 BZZ261958:CBU262179 CJV261958:CLQ262179 CTR261958:CVM262179 DDN261958:DFI262179 DNJ261958:DPE262179 DXF261958:DZA262179 EHB261958:EIW262179 EQX261958:ESS262179 FAT261958:FCO262179 FKP261958:FMK262179 FUL261958:FWG262179 GEH261958:GGC262179 GOD261958:GPY262179 GXZ261958:GZU262179 HHV261958:HJQ262179 HRR261958:HTM262179 IBN261958:IDI262179 ILJ261958:INE262179 IVF261958:IXA262179 JFB261958:JGW262179 JOX261958:JQS262179 JYT261958:KAO262179 KIP261958:KKK262179 KSL261958:KUG262179 LCH261958:LEC262179 LMD261958:LNY262179 LVZ261958:LXU262179 MFV261958:MHQ262179 MPR261958:MRM262179 MZN261958:NBI262179 NJJ261958:NLE262179 NTF261958:NVA262179 ODB261958:OEW262179 OMX261958:OOS262179 OWT261958:OYO262179 PGP261958:PIK262179 PQL261958:PSG262179 QAH261958:QCC262179 QKD261958:QLY262179 QTZ261958:QVU262179 RDV261958:RFQ262179 RNR261958:RPM262179 RXN261958:RZI262179 SHJ261958:SJE262179 SRF261958:STA262179 TBB261958:TCW262179 TKX261958:TMS262179 TUT261958:TWO262179 UEP261958:UGK262179 UOL261958:UQG262179 UYH261958:VAC262179 VID261958:VJY262179 VRZ261958:VTU262179 WBV261958:WDQ262179 WLR261958:WNM262179 WVN261958:WXI262179 F327494:BA327715 JB327494:KW327715 SX327494:US327715 ACT327494:AEO327715 AMP327494:AOK327715 AWL327494:AYG327715 BGH327494:BIC327715 BQD327494:BRY327715 BZZ327494:CBU327715 CJV327494:CLQ327715 CTR327494:CVM327715 DDN327494:DFI327715 DNJ327494:DPE327715 DXF327494:DZA327715 EHB327494:EIW327715 EQX327494:ESS327715 FAT327494:FCO327715 FKP327494:FMK327715 FUL327494:FWG327715 GEH327494:GGC327715 GOD327494:GPY327715 GXZ327494:GZU327715 HHV327494:HJQ327715 HRR327494:HTM327715 IBN327494:IDI327715 ILJ327494:INE327715 IVF327494:IXA327715 JFB327494:JGW327715 JOX327494:JQS327715 JYT327494:KAO327715 KIP327494:KKK327715 KSL327494:KUG327715 LCH327494:LEC327715 LMD327494:LNY327715 LVZ327494:LXU327715 MFV327494:MHQ327715 MPR327494:MRM327715 MZN327494:NBI327715 NJJ327494:NLE327715 NTF327494:NVA327715 ODB327494:OEW327715 OMX327494:OOS327715 OWT327494:OYO327715 PGP327494:PIK327715 PQL327494:PSG327715 QAH327494:QCC327715 QKD327494:QLY327715 QTZ327494:QVU327715 RDV327494:RFQ327715 RNR327494:RPM327715 RXN327494:RZI327715 SHJ327494:SJE327715 SRF327494:STA327715 TBB327494:TCW327715 TKX327494:TMS327715 TUT327494:TWO327715 UEP327494:UGK327715 UOL327494:UQG327715 UYH327494:VAC327715 VID327494:VJY327715 VRZ327494:VTU327715 WBV327494:WDQ327715 WLR327494:WNM327715 WVN327494:WXI327715 F393030:BA393251 JB393030:KW393251 SX393030:US393251 ACT393030:AEO393251 AMP393030:AOK393251 AWL393030:AYG393251 BGH393030:BIC393251 BQD393030:BRY393251 BZZ393030:CBU393251 CJV393030:CLQ393251 CTR393030:CVM393251 DDN393030:DFI393251 DNJ393030:DPE393251 DXF393030:DZA393251 EHB393030:EIW393251 EQX393030:ESS393251 FAT393030:FCO393251 FKP393030:FMK393251 FUL393030:FWG393251 GEH393030:GGC393251 GOD393030:GPY393251 GXZ393030:GZU393251 HHV393030:HJQ393251 HRR393030:HTM393251 IBN393030:IDI393251 ILJ393030:INE393251 IVF393030:IXA393251 JFB393030:JGW393251 JOX393030:JQS393251 JYT393030:KAO393251 KIP393030:KKK393251 KSL393030:KUG393251 LCH393030:LEC393251 LMD393030:LNY393251 LVZ393030:LXU393251 MFV393030:MHQ393251 MPR393030:MRM393251 MZN393030:NBI393251 NJJ393030:NLE393251 NTF393030:NVA393251 ODB393030:OEW393251 OMX393030:OOS393251 OWT393030:OYO393251 PGP393030:PIK393251 PQL393030:PSG393251 QAH393030:QCC393251 QKD393030:QLY393251 QTZ393030:QVU393251 RDV393030:RFQ393251 RNR393030:RPM393251 RXN393030:RZI393251 SHJ393030:SJE393251 SRF393030:STA393251 TBB393030:TCW393251 TKX393030:TMS393251 TUT393030:TWO393251 UEP393030:UGK393251 UOL393030:UQG393251 UYH393030:VAC393251 VID393030:VJY393251 VRZ393030:VTU393251 WBV393030:WDQ393251 WLR393030:WNM393251 WVN393030:WXI393251 F458566:BA458787 JB458566:KW458787 SX458566:US458787 ACT458566:AEO458787 AMP458566:AOK458787 AWL458566:AYG458787 BGH458566:BIC458787 BQD458566:BRY458787 BZZ458566:CBU458787 CJV458566:CLQ458787 CTR458566:CVM458787 DDN458566:DFI458787 DNJ458566:DPE458787 DXF458566:DZA458787 EHB458566:EIW458787 EQX458566:ESS458787 FAT458566:FCO458787 FKP458566:FMK458787 FUL458566:FWG458787 GEH458566:GGC458787 GOD458566:GPY458787 GXZ458566:GZU458787 HHV458566:HJQ458787 HRR458566:HTM458787 IBN458566:IDI458787 ILJ458566:INE458787 IVF458566:IXA458787 JFB458566:JGW458787 JOX458566:JQS458787 JYT458566:KAO458787 KIP458566:KKK458787 KSL458566:KUG458787 LCH458566:LEC458787 LMD458566:LNY458787 LVZ458566:LXU458787 MFV458566:MHQ458787 MPR458566:MRM458787 MZN458566:NBI458787 NJJ458566:NLE458787 NTF458566:NVA458787 ODB458566:OEW458787 OMX458566:OOS458787 OWT458566:OYO458787 PGP458566:PIK458787 PQL458566:PSG458787 QAH458566:QCC458787 QKD458566:QLY458787 QTZ458566:QVU458787 RDV458566:RFQ458787 RNR458566:RPM458787 RXN458566:RZI458787 SHJ458566:SJE458787 SRF458566:STA458787 TBB458566:TCW458787 TKX458566:TMS458787 TUT458566:TWO458787 UEP458566:UGK458787 UOL458566:UQG458787 UYH458566:VAC458787 VID458566:VJY458787 VRZ458566:VTU458787 WBV458566:WDQ458787 WLR458566:WNM458787 WVN458566:WXI458787 F524102:BA524323 JB524102:KW524323 SX524102:US524323 ACT524102:AEO524323 AMP524102:AOK524323 AWL524102:AYG524323 BGH524102:BIC524323 BQD524102:BRY524323 BZZ524102:CBU524323 CJV524102:CLQ524323 CTR524102:CVM524323 DDN524102:DFI524323 DNJ524102:DPE524323 DXF524102:DZA524323 EHB524102:EIW524323 EQX524102:ESS524323 FAT524102:FCO524323 FKP524102:FMK524323 FUL524102:FWG524323 GEH524102:GGC524323 GOD524102:GPY524323 GXZ524102:GZU524323 HHV524102:HJQ524323 HRR524102:HTM524323 IBN524102:IDI524323 ILJ524102:INE524323 IVF524102:IXA524323 JFB524102:JGW524323 JOX524102:JQS524323 JYT524102:KAO524323 KIP524102:KKK524323 KSL524102:KUG524323 LCH524102:LEC524323 LMD524102:LNY524323 LVZ524102:LXU524323 MFV524102:MHQ524323 MPR524102:MRM524323 MZN524102:NBI524323 NJJ524102:NLE524323 NTF524102:NVA524323 ODB524102:OEW524323 OMX524102:OOS524323 OWT524102:OYO524323 PGP524102:PIK524323 PQL524102:PSG524323 QAH524102:QCC524323 QKD524102:QLY524323 QTZ524102:QVU524323 RDV524102:RFQ524323 RNR524102:RPM524323 RXN524102:RZI524323 SHJ524102:SJE524323 SRF524102:STA524323 TBB524102:TCW524323 TKX524102:TMS524323 TUT524102:TWO524323 UEP524102:UGK524323 UOL524102:UQG524323 UYH524102:VAC524323 VID524102:VJY524323 VRZ524102:VTU524323 WBV524102:WDQ524323 WLR524102:WNM524323 WVN524102:WXI524323 F589638:BA589859 JB589638:KW589859 SX589638:US589859 ACT589638:AEO589859 AMP589638:AOK589859 AWL589638:AYG589859 BGH589638:BIC589859 BQD589638:BRY589859 BZZ589638:CBU589859 CJV589638:CLQ589859 CTR589638:CVM589859 DDN589638:DFI589859 DNJ589638:DPE589859 DXF589638:DZA589859 EHB589638:EIW589859 EQX589638:ESS589859 FAT589638:FCO589859 FKP589638:FMK589859 FUL589638:FWG589859 GEH589638:GGC589859 GOD589638:GPY589859 GXZ589638:GZU589859 HHV589638:HJQ589859 HRR589638:HTM589859 IBN589638:IDI589859 ILJ589638:INE589859 IVF589638:IXA589859 JFB589638:JGW589859 JOX589638:JQS589859 JYT589638:KAO589859 KIP589638:KKK589859 KSL589638:KUG589859 LCH589638:LEC589859 LMD589638:LNY589859 LVZ589638:LXU589859 MFV589638:MHQ589859 MPR589638:MRM589859 MZN589638:NBI589859 NJJ589638:NLE589859 NTF589638:NVA589859 ODB589638:OEW589859 OMX589638:OOS589859 OWT589638:OYO589859 PGP589638:PIK589859 PQL589638:PSG589859 QAH589638:QCC589859 QKD589638:QLY589859 QTZ589638:QVU589859 RDV589638:RFQ589859 RNR589638:RPM589859 RXN589638:RZI589859 SHJ589638:SJE589859 SRF589638:STA589859 TBB589638:TCW589859 TKX589638:TMS589859 TUT589638:TWO589859 UEP589638:UGK589859 UOL589638:UQG589859 UYH589638:VAC589859 VID589638:VJY589859 VRZ589638:VTU589859 WBV589638:WDQ589859 WLR589638:WNM589859 WVN589638:WXI589859 F655174:BA655395 JB655174:KW655395 SX655174:US655395 ACT655174:AEO655395 AMP655174:AOK655395 AWL655174:AYG655395 BGH655174:BIC655395 BQD655174:BRY655395 BZZ655174:CBU655395 CJV655174:CLQ655395 CTR655174:CVM655395 DDN655174:DFI655395 DNJ655174:DPE655395 DXF655174:DZA655395 EHB655174:EIW655395 EQX655174:ESS655395 FAT655174:FCO655395 FKP655174:FMK655395 FUL655174:FWG655395 GEH655174:GGC655395 GOD655174:GPY655395 GXZ655174:GZU655395 HHV655174:HJQ655395 HRR655174:HTM655395 IBN655174:IDI655395 ILJ655174:INE655395 IVF655174:IXA655395 JFB655174:JGW655395 JOX655174:JQS655395 JYT655174:KAO655395 KIP655174:KKK655395 KSL655174:KUG655395 LCH655174:LEC655395 LMD655174:LNY655395 LVZ655174:LXU655395 MFV655174:MHQ655395 MPR655174:MRM655395 MZN655174:NBI655395 NJJ655174:NLE655395 NTF655174:NVA655395 ODB655174:OEW655395 OMX655174:OOS655395 OWT655174:OYO655395 PGP655174:PIK655395 PQL655174:PSG655395 QAH655174:QCC655395 QKD655174:QLY655395 QTZ655174:QVU655395 RDV655174:RFQ655395 RNR655174:RPM655395 RXN655174:RZI655395 SHJ655174:SJE655395 SRF655174:STA655395 TBB655174:TCW655395 TKX655174:TMS655395 TUT655174:TWO655395 UEP655174:UGK655395 UOL655174:UQG655395 UYH655174:VAC655395 VID655174:VJY655395 VRZ655174:VTU655395 WBV655174:WDQ655395 WLR655174:WNM655395 WVN655174:WXI655395 F720710:BA720931 JB720710:KW720931 SX720710:US720931 ACT720710:AEO720931 AMP720710:AOK720931 AWL720710:AYG720931 BGH720710:BIC720931 BQD720710:BRY720931 BZZ720710:CBU720931 CJV720710:CLQ720931 CTR720710:CVM720931 DDN720710:DFI720931 DNJ720710:DPE720931 DXF720710:DZA720931 EHB720710:EIW720931 EQX720710:ESS720931 FAT720710:FCO720931 FKP720710:FMK720931 FUL720710:FWG720931 GEH720710:GGC720931 GOD720710:GPY720931 GXZ720710:GZU720931 HHV720710:HJQ720931 HRR720710:HTM720931 IBN720710:IDI720931 ILJ720710:INE720931 IVF720710:IXA720931 JFB720710:JGW720931 JOX720710:JQS720931 JYT720710:KAO720931 KIP720710:KKK720931 KSL720710:KUG720931 LCH720710:LEC720931 LMD720710:LNY720931 LVZ720710:LXU720931 MFV720710:MHQ720931 MPR720710:MRM720931 MZN720710:NBI720931 NJJ720710:NLE720931 NTF720710:NVA720931 ODB720710:OEW720931 OMX720710:OOS720931 OWT720710:OYO720931 PGP720710:PIK720931 PQL720710:PSG720931 QAH720710:QCC720931 QKD720710:QLY720931 QTZ720710:QVU720931 RDV720710:RFQ720931 RNR720710:RPM720931 RXN720710:RZI720931 SHJ720710:SJE720931 SRF720710:STA720931 TBB720710:TCW720931 TKX720710:TMS720931 TUT720710:TWO720931 UEP720710:UGK720931 UOL720710:UQG720931 UYH720710:VAC720931 VID720710:VJY720931 VRZ720710:VTU720931 WBV720710:WDQ720931 WLR720710:WNM720931 WVN720710:WXI720931 F786246:BA786467 JB786246:KW786467 SX786246:US786467 ACT786246:AEO786467 AMP786246:AOK786467 AWL786246:AYG786467 BGH786246:BIC786467 BQD786246:BRY786467 BZZ786246:CBU786467 CJV786246:CLQ786467 CTR786246:CVM786467 DDN786246:DFI786467 DNJ786246:DPE786467 DXF786246:DZA786467 EHB786246:EIW786467 EQX786246:ESS786467 FAT786246:FCO786467 FKP786246:FMK786467 FUL786246:FWG786467 GEH786246:GGC786467 GOD786246:GPY786467 GXZ786246:GZU786467 HHV786246:HJQ786467 HRR786246:HTM786467 IBN786246:IDI786467 ILJ786246:INE786467 IVF786246:IXA786467 JFB786246:JGW786467 JOX786246:JQS786467 JYT786246:KAO786467 KIP786246:KKK786467 KSL786246:KUG786467 LCH786246:LEC786467 LMD786246:LNY786467 LVZ786246:LXU786467 MFV786246:MHQ786467 MPR786246:MRM786467 MZN786246:NBI786467 NJJ786246:NLE786467 NTF786246:NVA786467 ODB786246:OEW786467 OMX786246:OOS786467 OWT786246:OYO786467 PGP786246:PIK786467 PQL786246:PSG786467 QAH786246:QCC786467 QKD786246:QLY786467 QTZ786246:QVU786467 RDV786246:RFQ786467 RNR786246:RPM786467 RXN786246:RZI786467 SHJ786246:SJE786467 SRF786246:STA786467 TBB786246:TCW786467 TKX786246:TMS786467 TUT786246:TWO786467 UEP786246:UGK786467 UOL786246:UQG786467 UYH786246:VAC786467 VID786246:VJY786467 VRZ786246:VTU786467 WBV786246:WDQ786467 WLR786246:WNM786467 WVN786246:WXI786467 F851782:BA852003 JB851782:KW852003 SX851782:US852003 ACT851782:AEO852003 AMP851782:AOK852003 AWL851782:AYG852003 BGH851782:BIC852003 BQD851782:BRY852003 BZZ851782:CBU852003 CJV851782:CLQ852003 CTR851782:CVM852003 DDN851782:DFI852003 DNJ851782:DPE852003 DXF851782:DZA852003 EHB851782:EIW852003 EQX851782:ESS852003 FAT851782:FCO852003 FKP851782:FMK852003 FUL851782:FWG852003 GEH851782:GGC852003 GOD851782:GPY852003 GXZ851782:GZU852003 HHV851782:HJQ852003 HRR851782:HTM852003 IBN851782:IDI852003 ILJ851782:INE852003 IVF851782:IXA852003 JFB851782:JGW852003 JOX851782:JQS852003 JYT851782:KAO852003 KIP851782:KKK852003 KSL851782:KUG852003 LCH851782:LEC852003 LMD851782:LNY852003 LVZ851782:LXU852003 MFV851782:MHQ852003 MPR851782:MRM852003 MZN851782:NBI852003 NJJ851782:NLE852003 NTF851782:NVA852003 ODB851782:OEW852003 OMX851782:OOS852003 OWT851782:OYO852003 PGP851782:PIK852003 PQL851782:PSG852003 QAH851782:QCC852003 QKD851782:QLY852003 QTZ851782:QVU852003 RDV851782:RFQ852003 RNR851782:RPM852003 RXN851782:RZI852003 SHJ851782:SJE852003 SRF851782:STA852003 TBB851782:TCW852003 TKX851782:TMS852003 TUT851782:TWO852003 UEP851782:UGK852003 UOL851782:UQG852003 UYH851782:VAC852003 VID851782:VJY852003 VRZ851782:VTU852003 WBV851782:WDQ852003 WLR851782:WNM852003 WVN851782:WXI852003 F917318:BA917539 JB917318:KW917539 SX917318:US917539 ACT917318:AEO917539 AMP917318:AOK917539 AWL917318:AYG917539 BGH917318:BIC917539 BQD917318:BRY917539 BZZ917318:CBU917539 CJV917318:CLQ917539 CTR917318:CVM917539 DDN917318:DFI917539 DNJ917318:DPE917539 DXF917318:DZA917539 EHB917318:EIW917539 EQX917318:ESS917539 FAT917318:FCO917539 FKP917318:FMK917539 FUL917318:FWG917539 GEH917318:GGC917539 GOD917318:GPY917539 GXZ917318:GZU917539 HHV917318:HJQ917539 HRR917318:HTM917539 IBN917318:IDI917539 ILJ917318:INE917539 IVF917318:IXA917539 JFB917318:JGW917539 JOX917318:JQS917539 JYT917318:KAO917539 KIP917318:KKK917539 KSL917318:KUG917539 LCH917318:LEC917539 LMD917318:LNY917539 LVZ917318:LXU917539 MFV917318:MHQ917539 MPR917318:MRM917539 MZN917318:NBI917539 NJJ917318:NLE917539 NTF917318:NVA917539 ODB917318:OEW917539 OMX917318:OOS917539 OWT917318:OYO917539 PGP917318:PIK917539 PQL917318:PSG917539 QAH917318:QCC917539 QKD917318:QLY917539 QTZ917318:QVU917539 RDV917318:RFQ917539 RNR917318:RPM917539 RXN917318:RZI917539 SHJ917318:SJE917539 SRF917318:STA917539 TBB917318:TCW917539 TKX917318:TMS917539 TUT917318:TWO917539 UEP917318:UGK917539 UOL917318:UQG917539 UYH917318:VAC917539 VID917318:VJY917539 VRZ917318:VTU917539 WBV917318:WDQ917539 WLR917318:WNM917539 WVN917318:WXI917539 F982854:BA983075 JB982854:KW983075 SX982854:US983075 ACT982854:AEO983075 AMP982854:AOK983075 AWL982854:AYG983075 BGH982854:BIC983075 BQD982854:BRY983075 BZZ982854:CBU983075 CJV982854:CLQ983075 CTR982854:CVM983075 DDN982854:DFI983075 DNJ982854:DPE983075 DXF982854:DZA983075 EHB982854:EIW983075 EQX982854:ESS983075 FAT982854:FCO983075 FKP982854:FMK983075 FUL982854:FWG983075 GEH982854:GGC983075 GOD982854:GPY983075 GXZ982854:GZU983075 HHV982854:HJQ983075 HRR982854:HTM983075 IBN982854:IDI983075 ILJ982854:INE983075 IVF982854:IXA983075 JFB982854:JGW983075 JOX982854:JQS983075 JYT982854:KAO983075 KIP982854:KKK983075 KSL982854:KUG983075 LCH982854:LEC983075 LMD982854:LNY983075 LVZ982854:LXU983075 MFV982854:MHQ983075 MPR982854:MRM983075 MZN982854:NBI983075 NJJ982854:NLE983075 NTF982854:NVA983075 ODB982854:OEW983075 OMX982854:OOS983075 OWT982854:OYO983075 PGP982854:PIK983075 PQL982854:PSG983075 QAH982854:QCC983075 QKD982854:QLY983075 QTZ982854:QVU983075 RDV982854:RFQ983075 RNR982854:RPM983075 RXN982854:RZI983075 SHJ982854:SJE983075 SRF982854:STA983075 TBB982854:TCW983075 TKX982854:TMS983075 TUT982854:TWO983075 UEP982854:UGK983075 UOL982854:UQG983075 UYH982854:VAC983075 VID982854:VJY983075 VRZ982854:VTU983075 WBV982854:WDQ983075 WLR982854:WNM983075 WVN982854:WXI983075">
      <formula1>$I$134:$I$136</formula1>
    </dataValidation>
  </dataValidations>
  <printOptions horizontalCentered="1" verticalCentered="1"/>
  <pageMargins left="0.51181102362204722" right="0.51181102362204722" top="0.55118110236220474" bottom="0.55118110236220474" header="0.31496062992125984" footer="0.31496062992125984"/>
  <pageSetup scale="27" orientation="landscape" verticalDpi="300" r:id="rId1"/>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m:sqref>BB11 KX11 UT11 AEP11 AOL11 AYH11 BID11 BRZ11 CBV11 CLR11 CVN11 DFJ11 DPF11 DZB11 EIX11 EST11 FCP11 FML11 FWH11 GGD11 GPZ11 GZV11 HJR11 HTN11 IDJ11 INF11 IXB11 JGX11 JQT11 KAP11 KKL11 KUH11 LED11 LNZ11 LXV11 MHR11 MRN11 NBJ11 NLF11 NVB11 OEX11 OOT11 OYP11 PIL11 PSH11 QCD11 QLZ11 QVV11 RFR11 RPN11 RZJ11 SJF11 STB11 TCX11 TMT11 TWP11 UGL11 UQH11 VAD11 VJZ11 VTV11 WDR11 WNN11 WXJ11 BB65350 KX65350 UT65350 AEP65350 AOL65350 AYH65350 BID65350 BRZ65350 CBV65350 CLR65350 CVN65350 DFJ65350 DPF65350 DZB65350 EIX65350 EST65350 FCP65350 FML65350 FWH65350 GGD65350 GPZ65350 GZV65350 HJR65350 HTN65350 IDJ65350 INF65350 IXB65350 JGX65350 JQT65350 KAP65350 KKL65350 KUH65350 LED65350 LNZ65350 LXV65350 MHR65350 MRN65350 NBJ65350 NLF65350 NVB65350 OEX65350 OOT65350 OYP65350 PIL65350 PSH65350 QCD65350 QLZ65350 QVV65350 RFR65350 RPN65350 RZJ65350 SJF65350 STB65350 TCX65350 TMT65350 TWP65350 UGL65350 UQH65350 VAD65350 VJZ65350 VTV65350 WDR65350 WNN65350 WXJ65350 BB130886 KX130886 UT130886 AEP130886 AOL130886 AYH130886 BID130886 BRZ130886 CBV130886 CLR130886 CVN130886 DFJ130886 DPF130886 DZB130886 EIX130886 EST130886 FCP130886 FML130886 FWH130886 GGD130886 GPZ130886 GZV130886 HJR130886 HTN130886 IDJ130886 INF130886 IXB130886 JGX130886 JQT130886 KAP130886 KKL130886 KUH130886 LED130886 LNZ130886 LXV130886 MHR130886 MRN130886 NBJ130886 NLF130886 NVB130886 OEX130886 OOT130886 OYP130886 PIL130886 PSH130886 QCD130886 QLZ130886 QVV130886 RFR130886 RPN130886 RZJ130886 SJF130886 STB130886 TCX130886 TMT130886 TWP130886 UGL130886 UQH130886 VAD130886 VJZ130886 VTV130886 WDR130886 WNN130886 WXJ130886 BB196422 KX196422 UT196422 AEP196422 AOL196422 AYH196422 BID196422 BRZ196422 CBV196422 CLR196422 CVN196422 DFJ196422 DPF196422 DZB196422 EIX196422 EST196422 FCP196422 FML196422 FWH196422 GGD196422 GPZ196422 GZV196422 HJR196422 HTN196422 IDJ196422 INF196422 IXB196422 JGX196422 JQT196422 KAP196422 KKL196422 KUH196422 LED196422 LNZ196422 LXV196422 MHR196422 MRN196422 NBJ196422 NLF196422 NVB196422 OEX196422 OOT196422 OYP196422 PIL196422 PSH196422 QCD196422 QLZ196422 QVV196422 RFR196422 RPN196422 RZJ196422 SJF196422 STB196422 TCX196422 TMT196422 TWP196422 UGL196422 UQH196422 VAD196422 VJZ196422 VTV196422 WDR196422 WNN196422 WXJ196422 BB261958 KX261958 UT261958 AEP261958 AOL261958 AYH261958 BID261958 BRZ261958 CBV261958 CLR261958 CVN261958 DFJ261958 DPF261958 DZB261958 EIX261958 EST261958 FCP261958 FML261958 FWH261958 GGD261958 GPZ261958 GZV261958 HJR261958 HTN261958 IDJ261958 INF261958 IXB261958 JGX261958 JQT261958 KAP261958 KKL261958 KUH261958 LED261958 LNZ261958 LXV261958 MHR261958 MRN261958 NBJ261958 NLF261958 NVB261958 OEX261958 OOT261958 OYP261958 PIL261958 PSH261958 QCD261958 QLZ261958 QVV261958 RFR261958 RPN261958 RZJ261958 SJF261958 STB261958 TCX261958 TMT261958 TWP261958 UGL261958 UQH261958 VAD261958 VJZ261958 VTV261958 WDR261958 WNN261958 WXJ261958 BB327494 KX327494 UT327494 AEP327494 AOL327494 AYH327494 BID327494 BRZ327494 CBV327494 CLR327494 CVN327494 DFJ327494 DPF327494 DZB327494 EIX327494 EST327494 FCP327494 FML327494 FWH327494 GGD327494 GPZ327494 GZV327494 HJR327494 HTN327494 IDJ327494 INF327494 IXB327494 JGX327494 JQT327494 KAP327494 KKL327494 KUH327494 LED327494 LNZ327494 LXV327494 MHR327494 MRN327494 NBJ327494 NLF327494 NVB327494 OEX327494 OOT327494 OYP327494 PIL327494 PSH327494 QCD327494 QLZ327494 QVV327494 RFR327494 RPN327494 RZJ327494 SJF327494 STB327494 TCX327494 TMT327494 TWP327494 UGL327494 UQH327494 VAD327494 VJZ327494 VTV327494 WDR327494 WNN327494 WXJ327494 BB393030 KX393030 UT393030 AEP393030 AOL393030 AYH393030 BID393030 BRZ393030 CBV393030 CLR393030 CVN393030 DFJ393030 DPF393030 DZB393030 EIX393030 EST393030 FCP393030 FML393030 FWH393030 GGD393030 GPZ393030 GZV393030 HJR393030 HTN393030 IDJ393030 INF393030 IXB393030 JGX393030 JQT393030 KAP393030 KKL393030 KUH393030 LED393030 LNZ393030 LXV393030 MHR393030 MRN393030 NBJ393030 NLF393030 NVB393030 OEX393030 OOT393030 OYP393030 PIL393030 PSH393030 QCD393030 QLZ393030 QVV393030 RFR393030 RPN393030 RZJ393030 SJF393030 STB393030 TCX393030 TMT393030 TWP393030 UGL393030 UQH393030 VAD393030 VJZ393030 VTV393030 WDR393030 WNN393030 WXJ393030 BB458566 KX458566 UT458566 AEP458566 AOL458566 AYH458566 BID458566 BRZ458566 CBV458566 CLR458566 CVN458566 DFJ458566 DPF458566 DZB458566 EIX458566 EST458566 FCP458566 FML458566 FWH458566 GGD458566 GPZ458566 GZV458566 HJR458566 HTN458566 IDJ458566 INF458566 IXB458566 JGX458566 JQT458566 KAP458566 KKL458566 KUH458566 LED458566 LNZ458566 LXV458566 MHR458566 MRN458566 NBJ458566 NLF458566 NVB458566 OEX458566 OOT458566 OYP458566 PIL458566 PSH458566 QCD458566 QLZ458566 QVV458566 RFR458566 RPN458566 RZJ458566 SJF458566 STB458566 TCX458566 TMT458566 TWP458566 UGL458566 UQH458566 VAD458566 VJZ458566 VTV458566 WDR458566 WNN458566 WXJ458566 BB524102 KX524102 UT524102 AEP524102 AOL524102 AYH524102 BID524102 BRZ524102 CBV524102 CLR524102 CVN524102 DFJ524102 DPF524102 DZB524102 EIX524102 EST524102 FCP524102 FML524102 FWH524102 GGD524102 GPZ524102 GZV524102 HJR524102 HTN524102 IDJ524102 INF524102 IXB524102 JGX524102 JQT524102 KAP524102 KKL524102 KUH524102 LED524102 LNZ524102 LXV524102 MHR524102 MRN524102 NBJ524102 NLF524102 NVB524102 OEX524102 OOT524102 OYP524102 PIL524102 PSH524102 QCD524102 QLZ524102 QVV524102 RFR524102 RPN524102 RZJ524102 SJF524102 STB524102 TCX524102 TMT524102 TWP524102 UGL524102 UQH524102 VAD524102 VJZ524102 VTV524102 WDR524102 WNN524102 WXJ524102 BB589638 KX589638 UT589638 AEP589638 AOL589638 AYH589638 BID589638 BRZ589638 CBV589638 CLR589638 CVN589638 DFJ589638 DPF589638 DZB589638 EIX589638 EST589638 FCP589638 FML589638 FWH589638 GGD589638 GPZ589638 GZV589638 HJR589638 HTN589638 IDJ589638 INF589638 IXB589638 JGX589638 JQT589638 KAP589638 KKL589638 KUH589638 LED589638 LNZ589638 LXV589638 MHR589638 MRN589638 NBJ589638 NLF589638 NVB589638 OEX589638 OOT589638 OYP589638 PIL589638 PSH589638 QCD589638 QLZ589638 QVV589638 RFR589638 RPN589638 RZJ589638 SJF589638 STB589638 TCX589638 TMT589638 TWP589638 UGL589638 UQH589638 VAD589638 VJZ589638 VTV589638 WDR589638 WNN589638 WXJ589638 BB655174 KX655174 UT655174 AEP655174 AOL655174 AYH655174 BID655174 BRZ655174 CBV655174 CLR655174 CVN655174 DFJ655174 DPF655174 DZB655174 EIX655174 EST655174 FCP655174 FML655174 FWH655174 GGD655174 GPZ655174 GZV655174 HJR655174 HTN655174 IDJ655174 INF655174 IXB655174 JGX655174 JQT655174 KAP655174 KKL655174 KUH655174 LED655174 LNZ655174 LXV655174 MHR655174 MRN655174 NBJ655174 NLF655174 NVB655174 OEX655174 OOT655174 OYP655174 PIL655174 PSH655174 QCD655174 QLZ655174 QVV655174 RFR655174 RPN655174 RZJ655174 SJF655174 STB655174 TCX655174 TMT655174 TWP655174 UGL655174 UQH655174 VAD655174 VJZ655174 VTV655174 WDR655174 WNN655174 WXJ655174 BB720710 KX720710 UT720710 AEP720710 AOL720710 AYH720710 BID720710 BRZ720710 CBV720710 CLR720710 CVN720710 DFJ720710 DPF720710 DZB720710 EIX720710 EST720710 FCP720710 FML720710 FWH720710 GGD720710 GPZ720710 GZV720710 HJR720710 HTN720710 IDJ720710 INF720710 IXB720710 JGX720710 JQT720710 KAP720710 KKL720710 KUH720710 LED720710 LNZ720710 LXV720710 MHR720710 MRN720710 NBJ720710 NLF720710 NVB720710 OEX720710 OOT720710 OYP720710 PIL720710 PSH720710 QCD720710 QLZ720710 QVV720710 RFR720710 RPN720710 RZJ720710 SJF720710 STB720710 TCX720710 TMT720710 TWP720710 UGL720710 UQH720710 VAD720710 VJZ720710 VTV720710 WDR720710 WNN720710 WXJ720710 BB786246 KX786246 UT786246 AEP786246 AOL786246 AYH786246 BID786246 BRZ786246 CBV786246 CLR786246 CVN786246 DFJ786246 DPF786246 DZB786246 EIX786246 EST786246 FCP786246 FML786246 FWH786246 GGD786246 GPZ786246 GZV786246 HJR786246 HTN786246 IDJ786246 INF786246 IXB786246 JGX786246 JQT786246 KAP786246 KKL786246 KUH786246 LED786246 LNZ786246 LXV786246 MHR786246 MRN786246 NBJ786246 NLF786246 NVB786246 OEX786246 OOT786246 OYP786246 PIL786246 PSH786246 QCD786246 QLZ786246 QVV786246 RFR786246 RPN786246 RZJ786246 SJF786246 STB786246 TCX786246 TMT786246 TWP786246 UGL786246 UQH786246 VAD786246 VJZ786246 VTV786246 WDR786246 WNN786246 WXJ786246 BB851782 KX851782 UT851782 AEP851782 AOL851782 AYH851782 BID851782 BRZ851782 CBV851782 CLR851782 CVN851782 DFJ851782 DPF851782 DZB851782 EIX851782 EST851782 FCP851782 FML851782 FWH851782 GGD851782 GPZ851782 GZV851782 HJR851782 HTN851782 IDJ851782 INF851782 IXB851782 JGX851782 JQT851782 KAP851782 KKL851782 KUH851782 LED851782 LNZ851782 LXV851782 MHR851782 MRN851782 NBJ851782 NLF851782 NVB851782 OEX851782 OOT851782 OYP851782 PIL851782 PSH851782 QCD851782 QLZ851782 QVV851782 RFR851782 RPN851782 RZJ851782 SJF851782 STB851782 TCX851782 TMT851782 TWP851782 UGL851782 UQH851782 VAD851782 VJZ851782 VTV851782 WDR851782 WNN851782 WXJ851782 BB917318 KX917318 UT917318 AEP917318 AOL917318 AYH917318 BID917318 BRZ917318 CBV917318 CLR917318 CVN917318 DFJ917318 DPF917318 DZB917318 EIX917318 EST917318 FCP917318 FML917318 FWH917318 GGD917318 GPZ917318 GZV917318 HJR917318 HTN917318 IDJ917318 INF917318 IXB917318 JGX917318 JQT917318 KAP917318 KKL917318 KUH917318 LED917318 LNZ917318 LXV917318 MHR917318 MRN917318 NBJ917318 NLF917318 NVB917318 OEX917318 OOT917318 OYP917318 PIL917318 PSH917318 QCD917318 QLZ917318 QVV917318 RFR917318 RPN917318 RZJ917318 SJF917318 STB917318 TCX917318 TMT917318 TWP917318 UGL917318 UQH917318 VAD917318 VJZ917318 VTV917318 WDR917318 WNN917318 WXJ917318 BB982854 KX982854 UT982854 AEP982854 AOL982854 AYH982854 BID982854 BRZ982854 CBV982854 CLR982854 CVN982854 DFJ982854 DPF982854 DZB982854 EIX982854 EST982854 FCP982854 FML982854 FWH982854 GGD982854 GPZ982854 GZV982854 HJR982854 HTN982854 IDJ982854 INF982854 IXB982854 JGX982854 JQT982854 KAP982854 KKL982854 KUH982854 LED982854 LNZ982854 LXV982854 MHR982854 MRN982854 NBJ982854 NLF982854 NVB982854 OEX982854 OOT982854 OYP982854 PIL982854 PSH982854 QCD982854 QLZ982854 QVV982854 RFR982854 RPN982854 RZJ982854 SJF982854 STB982854 TCX982854 TMT982854 TWP982854 UGL982854 UQH982854 VAD982854 VJZ982854 VTV982854 WDR982854 WNN982854 WXJ982854 BB32 KX32 UT32 AEP32 AOL32 AYH32 BID32 BRZ32 CBV32 CLR32 CVN32 DFJ32 DPF32 DZB32 EIX32 EST32 FCP32 FML32 FWH32 GGD32 GPZ32 GZV32 HJR32 HTN32 IDJ32 INF32 IXB32 JGX32 JQT32 KAP32 KKL32 KUH32 LED32 LNZ32 LXV32 MHR32 MRN32 NBJ32 NLF32 NVB32 OEX32 OOT32 OYP32 PIL32 PSH32 QCD32 QLZ32 QVV32 RFR32 RPN32 RZJ32 SJF32 STB32 TCX32 TMT32 TWP32 UGL32 UQH32 VAD32 VJZ32 VTV32 WDR32 WNN32 WXJ32 BB65404 KX65404 UT65404 AEP65404 AOL65404 AYH65404 BID65404 BRZ65404 CBV65404 CLR65404 CVN65404 DFJ65404 DPF65404 DZB65404 EIX65404 EST65404 FCP65404 FML65404 FWH65404 GGD65404 GPZ65404 GZV65404 HJR65404 HTN65404 IDJ65404 INF65404 IXB65404 JGX65404 JQT65404 KAP65404 KKL65404 KUH65404 LED65404 LNZ65404 LXV65404 MHR65404 MRN65404 NBJ65404 NLF65404 NVB65404 OEX65404 OOT65404 OYP65404 PIL65404 PSH65404 QCD65404 QLZ65404 QVV65404 RFR65404 RPN65404 RZJ65404 SJF65404 STB65404 TCX65404 TMT65404 TWP65404 UGL65404 UQH65404 VAD65404 VJZ65404 VTV65404 WDR65404 WNN65404 WXJ65404 BB130940 KX130940 UT130940 AEP130940 AOL130940 AYH130940 BID130940 BRZ130940 CBV130940 CLR130940 CVN130940 DFJ130940 DPF130940 DZB130940 EIX130940 EST130940 FCP130940 FML130940 FWH130940 GGD130940 GPZ130940 GZV130940 HJR130940 HTN130940 IDJ130940 INF130940 IXB130940 JGX130940 JQT130940 KAP130940 KKL130940 KUH130940 LED130940 LNZ130940 LXV130940 MHR130940 MRN130940 NBJ130940 NLF130940 NVB130940 OEX130940 OOT130940 OYP130940 PIL130940 PSH130940 QCD130940 QLZ130940 QVV130940 RFR130940 RPN130940 RZJ130940 SJF130940 STB130940 TCX130940 TMT130940 TWP130940 UGL130940 UQH130940 VAD130940 VJZ130940 VTV130940 WDR130940 WNN130940 WXJ130940 BB196476 KX196476 UT196476 AEP196476 AOL196476 AYH196476 BID196476 BRZ196476 CBV196476 CLR196476 CVN196476 DFJ196476 DPF196476 DZB196476 EIX196476 EST196476 FCP196476 FML196476 FWH196476 GGD196476 GPZ196476 GZV196476 HJR196476 HTN196476 IDJ196476 INF196476 IXB196476 JGX196476 JQT196476 KAP196476 KKL196476 KUH196476 LED196476 LNZ196476 LXV196476 MHR196476 MRN196476 NBJ196476 NLF196476 NVB196476 OEX196476 OOT196476 OYP196476 PIL196476 PSH196476 QCD196476 QLZ196476 QVV196476 RFR196476 RPN196476 RZJ196476 SJF196476 STB196476 TCX196476 TMT196476 TWP196476 UGL196476 UQH196476 VAD196476 VJZ196476 VTV196476 WDR196476 WNN196476 WXJ196476 BB262012 KX262012 UT262012 AEP262012 AOL262012 AYH262012 BID262012 BRZ262012 CBV262012 CLR262012 CVN262012 DFJ262012 DPF262012 DZB262012 EIX262012 EST262012 FCP262012 FML262012 FWH262012 GGD262012 GPZ262012 GZV262012 HJR262012 HTN262012 IDJ262012 INF262012 IXB262012 JGX262012 JQT262012 KAP262012 KKL262012 KUH262012 LED262012 LNZ262012 LXV262012 MHR262012 MRN262012 NBJ262012 NLF262012 NVB262012 OEX262012 OOT262012 OYP262012 PIL262012 PSH262012 QCD262012 QLZ262012 QVV262012 RFR262012 RPN262012 RZJ262012 SJF262012 STB262012 TCX262012 TMT262012 TWP262012 UGL262012 UQH262012 VAD262012 VJZ262012 VTV262012 WDR262012 WNN262012 WXJ262012 BB327548 KX327548 UT327548 AEP327548 AOL327548 AYH327548 BID327548 BRZ327548 CBV327548 CLR327548 CVN327548 DFJ327548 DPF327548 DZB327548 EIX327548 EST327548 FCP327548 FML327548 FWH327548 GGD327548 GPZ327548 GZV327548 HJR327548 HTN327548 IDJ327548 INF327548 IXB327548 JGX327548 JQT327548 KAP327548 KKL327548 KUH327548 LED327548 LNZ327548 LXV327548 MHR327548 MRN327548 NBJ327548 NLF327548 NVB327548 OEX327548 OOT327548 OYP327548 PIL327548 PSH327548 QCD327548 QLZ327548 QVV327548 RFR327548 RPN327548 RZJ327548 SJF327548 STB327548 TCX327548 TMT327548 TWP327548 UGL327548 UQH327548 VAD327548 VJZ327548 VTV327548 WDR327548 WNN327548 WXJ327548 BB393084 KX393084 UT393084 AEP393084 AOL393084 AYH393084 BID393084 BRZ393084 CBV393084 CLR393084 CVN393084 DFJ393084 DPF393084 DZB393084 EIX393084 EST393084 FCP393084 FML393084 FWH393084 GGD393084 GPZ393084 GZV393084 HJR393084 HTN393084 IDJ393084 INF393084 IXB393084 JGX393084 JQT393084 KAP393084 KKL393084 KUH393084 LED393084 LNZ393084 LXV393084 MHR393084 MRN393084 NBJ393084 NLF393084 NVB393084 OEX393084 OOT393084 OYP393084 PIL393084 PSH393084 QCD393084 QLZ393084 QVV393084 RFR393084 RPN393084 RZJ393084 SJF393084 STB393084 TCX393084 TMT393084 TWP393084 UGL393084 UQH393084 VAD393084 VJZ393084 VTV393084 WDR393084 WNN393084 WXJ393084 BB458620 KX458620 UT458620 AEP458620 AOL458620 AYH458620 BID458620 BRZ458620 CBV458620 CLR458620 CVN458620 DFJ458620 DPF458620 DZB458620 EIX458620 EST458620 FCP458620 FML458620 FWH458620 GGD458620 GPZ458620 GZV458620 HJR458620 HTN458620 IDJ458620 INF458620 IXB458620 JGX458620 JQT458620 KAP458620 KKL458620 KUH458620 LED458620 LNZ458620 LXV458620 MHR458620 MRN458620 NBJ458620 NLF458620 NVB458620 OEX458620 OOT458620 OYP458620 PIL458620 PSH458620 QCD458620 QLZ458620 QVV458620 RFR458620 RPN458620 RZJ458620 SJF458620 STB458620 TCX458620 TMT458620 TWP458620 UGL458620 UQH458620 VAD458620 VJZ458620 VTV458620 WDR458620 WNN458620 WXJ458620 BB524156 KX524156 UT524156 AEP524156 AOL524156 AYH524156 BID524156 BRZ524156 CBV524156 CLR524156 CVN524156 DFJ524156 DPF524156 DZB524156 EIX524156 EST524156 FCP524156 FML524156 FWH524156 GGD524156 GPZ524156 GZV524156 HJR524156 HTN524156 IDJ524156 INF524156 IXB524156 JGX524156 JQT524156 KAP524156 KKL524156 KUH524156 LED524156 LNZ524156 LXV524156 MHR524156 MRN524156 NBJ524156 NLF524156 NVB524156 OEX524156 OOT524156 OYP524156 PIL524156 PSH524156 QCD524156 QLZ524156 QVV524156 RFR524156 RPN524156 RZJ524156 SJF524156 STB524156 TCX524156 TMT524156 TWP524156 UGL524156 UQH524156 VAD524156 VJZ524156 VTV524156 WDR524156 WNN524156 WXJ524156 BB589692 KX589692 UT589692 AEP589692 AOL589692 AYH589692 BID589692 BRZ589692 CBV589692 CLR589692 CVN589692 DFJ589692 DPF589692 DZB589692 EIX589692 EST589692 FCP589692 FML589692 FWH589692 GGD589692 GPZ589692 GZV589692 HJR589692 HTN589692 IDJ589692 INF589692 IXB589692 JGX589692 JQT589692 KAP589692 KKL589692 KUH589692 LED589692 LNZ589692 LXV589692 MHR589692 MRN589692 NBJ589692 NLF589692 NVB589692 OEX589692 OOT589692 OYP589692 PIL589692 PSH589692 QCD589692 QLZ589692 QVV589692 RFR589692 RPN589692 RZJ589692 SJF589692 STB589692 TCX589692 TMT589692 TWP589692 UGL589692 UQH589692 VAD589692 VJZ589692 VTV589692 WDR589692 WNN589692 WXJ589692 BB655228 KX655228 UT655228 AEP655228 AOL655228 AYH655228 BID655228 BRZ655228 CBV655228 CLR655228 CVN655228 DFJ655228 DPF655228 DZB655228 EIX655228 EST655228 FCP655228 FML655228 FWH655228 GGD655228 GPZ655228 GZV655228 HJR655228 HTN655228 IDJ655228 INF655228 IXB655228 JGX655228 JQT655228 KAP655228 KKL655228 KUH655228 LED655228 LNZ655228 LXV655228 MHR655228 MRN655228 NBJ655228 NLF655228 NVB655228 OEX655228 OOT655228 OYP655228 PIL655228 PSH655228 QCD655228 QLZ655228 QVV655228 RFR655228 RPN655228 RZJ655228 SJF655228 STB655228 TCX655228 TMT655228 TWP655228 UGL655228 UQH655228 VAD655228 VJZ655228 VTV655228 WDR655228 WNN655228 WXJ655228 BB720764 KX720764 UT720764 AEP720764 AOL720764 AYH720764 BID720764 BRZ720764 CBV720764 CLR720764 CVN720764 DFJ720764 DPF720764 DZB720764 EIX720764 EST720764 FCP720764 FML720764 FWH720764 GGD720764 GPZ720764 GZV720764 HJR720764 HTN720764 IDJ720764 INF720764 IXB720764 JGX720764 JQT720764 KAP720764 KKL720764 KUH720764 LED720764 LNZ720764 LXV720764 MHR720764 MRN720764 NBJ720764 NLF720764 NVB720764 OEX720764 OOT720764 OYP720764 PIL720764 PSH720764 QCD720764 QLZ720764 QVV720764 RFR720764 RPN720764 RZJ720764 SJF720764 STB720764 TCX720764 TMT720764 TWP720764 UGL720764 UQH720764 VAD720764 VJZ720764 VTV720764 WDR720764 WNN720764 WXJ720764 BB786300 KX786300 UT786300 AEP786300 AOL786300 AYH786300 BID786300 BRZ786300 CBV786300 CLR786300 CVN786300 DFJ786300 DPF786300 DZB786300 EIX786300 EST786300 FCP786300 FML786300 FWH786300 GGD786300 GPZ786300 GZV786300 HJR786300 HTN786300 IDJ786300 INF786300 IXB786300 JGX786300 JQT786300 KAP786300 KKL786300 KUH786300 LED786300 LNZ786300 LXV786300 MHR786300 MRN786300 NBJ786300 NLF786300 NVB786300 OEX786300 OOT786300 OYP786300 PIL786300 PSH786300 QCD786300 QLZ786300 QVV786300 RFR786300 RPN786300 RZJ786300 SJF786300 STB786300 TCX786300 TMT786300 TWP786300 UGL786300 UQH786300 VAD786300 VJZ786300 VTV786300 WDR786300 WNN786300 WXJ786300 BB851836 KX851836 UT851836 AEP851836 AOL851836 AYH851836 BID851836 BRZ851836 CBV851836 CLR851836 CVN851836 DFJ851836 DPF851836 DZB851836 EIX851836 EST851836 FCP851836 FML851836 FWH851836 GGD851836 GPZ851836 GZV851836 HJR851836 HTN851836 IDJ851836 INF851836 IXB851836 JGX851836 JQT851836 KAP851836 KKL851836 KUH851836 LED851836 LNZ851836 LXV851836 MHR851836 MRN851836 NBJ851836 NLF851836 NVB851836 OEX851836 OOT851836 OYP851836 PIL851836 PSH851836 QCD851836 QLZ851836 QVV851836 RFR851836 RPN851836 RZJ851836 SJF851836 STB851836 TCX851836 TMT851836 TWP851836 UGL851836 UQH851836 VAD851836 VJZ851836 VTV851836 WDR851836 WNN851836 WXJ851836 BB917372 KX917372 UT917372 AEP917372 AOL917372 AYH917372 BID917372 BRZ917372 CBV917372 CLR917372 CVN917372 DFJ917372 DPF917372 DZB917372 EIX917372 EST917372 FCP917372 FML917372 FWH917372 GGD917372 GPZ917372 GZV917372 HJR917372 HTN917372 IDJ917372 INF917372 IXB917372 JGX917372 JQT917372 KAP917372 KKL917372 KUH917372 LED917372 LNZ917372 LXV917372 MHR917372 MRN917372 NBJ917372 NLF917372 NVB917372 OEX917372 OOT917372 OYP917372 PIL917372 PSH917372 QCD917372 QLZ917372 QVV917372 RFR917372 RPN917372 RZJ917372 SJF917372 STB917372 TCX917372 TMT917372 TWP917372 UGL917372 UQH917372 VAD917372 VJZ917372 VTV917372 WDR917372 WNN917372 WXJ917372 BB982908 KX982908 UT982908 AEP982908 AOL982908 AYH982908 BID982908 BRZ982908 CBV982908 CLR982908 CVN982908 DFJ982908 DPF982908 DZB982908 EIX982908 EST982908 FCP982908 FML982908 FWH982908 GGD982908 GPZ982908 GZV982908 HJR982908 HTN982908 IDJ982908 INF982908 IXB982908 JGX982908 JQT982908 KAP982908 KKL982908 KUH982908 LED982908 LNZ982908 LXV982908 MHR982908 MRN982908 NBJ982908 NLF982908 NVB982908 OEX982908 OOT982908 OYP982908 PIL982908 PSH982908 QCD982908 QLZ982908 QVV982908 RFR982908 RPN982908 RZJ982908 SJF982908 STB982908 TCX982908 TMT982908 TWP982908 UGL982908 UQH982908 VAD982908 VJZ982908 VTV982908 WDR982908 WNN982908 WXJ982908 BB54 KX54 UT54 AEP54 AOL54 AYH54 BID54 BRZ54 CBV54 CLR54 CVN54 DFJ54 DPF54 DZB54 EIX54 EST54 FCP54 FML54 FWH54 GGD54 GPZ54 GZV54 HJR54 HTN54 IDJ54 INF54 IXB54 JGX54 JQT54 KAP54 KKL54 KUH54 LED54 LNZ54 LXV54 MHR54 MRN54 NBJ54 NLF54 NVB54 OEX54 OOT54 OYP54 PIL54 PSH54 QCD54 QLZ54 QVV54 RFR54 RPN54 RZJ54 SJF54 STB54 TCX54 TMT54 TWP54 UGL54 UQH54 VAD54 VJZ54 VTV54 WDR54 WNN54 WXJ54 BB65426 KX65426 UT65426 AEP65426 AOL65426 AYH65426 BID65426 BRZ65426 CBV65426 CLR65426 CVN65426 DFJ65426 DPF65426 DZB65426 EIX65426 EST65426 FCP65426 FML65426 FWH65426 GGD65426 GPZ65426 GZV65426 HJR65426 HTN65426 IDJ65426 INF65426 IXB65426 JGX65426 JQT65426 KAP65426 KKL65426 KUH65426 LED65426 LNZ65426 LXV65426 MHR65426 MRN65426 NBJ65426 NLF65426 NVB65426 OEX65426 OOT65426 OYP65426 PIL65426 PSH65426 QCD65426 QLZ65426 QVV65426 RFR65426 RPN65426 RZJ65426 SJF65426 STB65426 TCX65426 TMT65426 TWP65426 UGL65426 UQH65426 VAD65426 VJZ65426 VTV65426 WDR65426 WNN65426 WXJ65426 BB130962 KX130962 UT130962 AEP130962 AOL130962 AYH130962 BID130962 BRZ130962 CBV130962 CLR130962 CVN130962 DFJ130962 DPF130962 DZB130962 EIX130962 EST130962 FCP130962 FML130962 FWH130962 GGD130962 GPZ130962 GZV130962 HJR130962 HTN130962 IDJ130962 INF130962 IXB130962 JGX130962 JQT130962 KAP130962 KKL130962 KUH130962 LED130962 LNZ130962 LXV130962 MHR130962 MRN130962 NBJ130962 NLF130962 NVB130962 OEX130962 OOT130962 OYP130962 PIL130962 PSH130962 QCD130962 QLZ130962 QVV130962 RFR130962 RPN130962 RZJ130962 SJF130962 STB130962 TCX130962 TMT130962 TWP130962 UGL130962 UQH130962 VAD130962 VJZ130962 VTV130962 WDR130962 WNN130962 WXJ130962 BB196498 KX196498 UT196498 AEP196498 AOL196498 AYH196498 BID196498 BRZ196498 CBV196498 CLR196498 CVN196498 DFJ196498 DPF196498 DZB196498 EIX196498 EST196498 FCP196498 FML196498 FWH196498 GGD196498 GPZ196498 GZV196498 HJR196498 HTN196498 IDJ196498 INF196498 IXB196498 JGX196498 JQT196498 KAP196498 KKL196498 KUH196498 LED196498 LNZ196498 LXV196498 MHR196498 MRN196498 NBJ196498 NLF196498 NVB196498 OEX196498 OOT196498 OYP196498 PIL196498 PSH196498 QCD196498 QLZ196498 QVV196498 RFR196498 RPN196498 RZJ196498 SJF196498 STB196498 TCX196498 TMT196498 TWP196498 UGL196498 UQH196498 VAD196498 VJZ196498 VTV196498 WDR196498 WNN196498 WXJ196498 BB262034 KX262034 UT262034 AEP262034 AOL262034 AYH262034 BID262034 BRZ262034 CBV262034 CLR262034 CVN262034 DFJ262034 DPF262034 DZB262034 EIX262034 EST262034 FCP262034 FML262034 FWH262034 GGD262034 GPZ262034 GZV262034 HJR262034 HTN262034 IDJ262034 INF262034 IXB262034 JGX262034 JQT262034 KAP262034 KKL262034 KUH262034 LED262034 LNZ262034 LXV262034 MHR262034 MRN262034 NBJ262034 NLF262034 NVB262034 OEX262034 OOT262034 OYP262034 PIL262034 PSH262034 QCD262034 QLZ262034 QVV262034 RFR262034 RPN262034 RZJ262034 SJF262034 STB262034 TCX262034 TMT262034 TWP262034 UGL262034 UQH262034 VAD262034 VJZ262034 VTV262034 WDR262034 WNN262034 WXJ262034 BB327570 KX327570 UT327570 AEP327570 AOL327570 AYH327570 BID327570 BRZ327570 CBV327570 CLR327570 CVN327570 DFJ327570 DPF327570 DZB327570 EIX327570 EST327570 FCP327570 FML327570 FWH327570 GGD327570 GPZ327570 GZV327570 HJR327570 HTN327570 IDJ327570 INF327570 IXB327570 JGX327570 JQT327570 KAP327570 KKL327570 KUH327570 LED327570 LNZ327570 LXV327570 MHR327570 MRN327570 NBJ327570 NLF327570 NVB327570 OEX327570 OOT327570 OYP327570 PIL327570 PSH327570 QCD327570 QLZ327570 QVV327570 RFR327570 RPN327570 RZJ327570 SJF327570 STB327570 TCX327570 TMT327570 TWP327570 UGL327570 UQH327570 VAD327570 VJZ327570 VTV327570 WDR327570 WNN327570 WXJ327570 BB393106 KX393106 UT393106 AEP393106 AOL393106 AYH393106 BID393106 BRZ393106 CBV393106 CLR393106 CVN393106 DFJ393106 DPF393106 DZB393106 EIX393106 EST393106 FCP393106 FML393106 FWH393106 GGD393106 GPZ393106 GZV393106 HJR393106 HTN393106 IDJ393106 INF393106 IXB393106 JGX393106 JQT393106 KAP393106 KKL393106 KUH393106 LED393106 LNZ393106 LXV393106 MHR393106 MRN393106 NBJ393106 NLF393106 NVB393106 OEX393106 OOT393106 OYP393106 PIL393106 PSH393106 QCD393106 QLZ393106 QVV393106 RFR393106 RPN393106 RZJ393106 SJF393106 STB393106 TCX393106 TMT393106 TWP393106 UGL393106 UQH393106 VAD393106 VJZ393106 VTV393106 WDR393106 WNN393106 WXJ393106 BB458642 KX458642 UT458642 AEP458642 AOL458642 AYH458642 BID458642 BRZ458642 CBV458642 CLR458642 CVN458642 DFJ458642 DPF458642 DZB458642 EIX458642 EST458642 FCP458642 FML458642 FWH458642 GGD458642 GPZ458642 GZV458642 HJR458642 HTN458642 IDJ458642 INF458642 IXB458642 JGX458642 JQT458642 KAP458642 KKL458642 KUH458642 LED458642 LNZ458642 LXV458642 MHR458642 MRN458642 NBJ458642 NLF458642 NVB458642 OEX458642 OOT458642 OYP458642 PIL458642 PSH458642 QCD458642 QLZ458642 QVV458642 RFR458642 RPN458642 RZJ458642 SJF458642 STB458642 TCX458642 TMT458642 TWP458642 UGL458642 UQH458642 VAD458642 VJZ458642 VTV458642 WDR458642 WNN458642 WXJ458642 BB524178 KX524178 UT524178 AEP524178 AOL524178 AYH524178 BID524178 BRZ524178 CBV524178 CLR524178 CVN524178 DFJ524178 DPF524178 DZB524178 EIX524178 EST524178 FCP524178 FML524178 FWH524178 GGD524178 GPZ524178 GZV524178 HJR524178 HTN524178 IDJ524178 INF524178 IXB524178 JGX524178 JQT524178 KAP524178 KKL524178 KUH524178 LED524178 LNZ524178 LXV524178 MHR524178 MRN524178 NBJ524178 NLF524178 NVB524178 OEX524178 OOT524178 OYP524178 PIL524178 PSH524178 QCD524178 QLZ524178 QVV524178 RFR524178 RPN524178 RZJ524178 SJF524178 STB524178 TCX524178 TMT524178 TWP524178 UGL524178 UQH524178 VAD524178 VJZ524178 VTV524178 WDR524178 WNN524178 WXJ524178 BB589714 KX589714 UT589714 AEP589714 AOL589714 AYH589714 BID589714 BRZ589714 CBV589714 CLR589714 CVN589714 DFJ589714 DPF589714 DZB589714 EIX589714 EST589714 FCP589714 FML589714 FWH589714 GGD589714 GPZ589714 GZV589714 HJR589714 HTN589714 IDJ589714 INF589714 IXB589714 JGX589714 JQT589714 KAP589714 KKL589714 KUH589714 LED589714 LNZ589714 LXV589714 MHR589714 MRN589714 NBJ589714 NLF589714 NVB589714 OEX589714 OOT589714 OYP589714 PIL589714 PSH589714 QCD589714 QLZ589714 QVV589714 RFR589714 RPN589714 RZJ589714 SJF589714 STB589714 TCX589714 TMT589714 TWP589714 UGL589714 UQH589714 VAD589714 VJZ589714 VTV589714 WDR589714 WNN589714 WXJ589714 BB655250 KX655250 UT655250 AEP655250 AOL655250 AYH655250 BID655250 BRZ655250 CBV655250 CLR655250 CVN655250 DFJ655250 DPF655250 DZB655250 EIX655250 EST655250 FCP655250 FML655250 FWH655250 GGD655250 GPZ655250 GZV655250 HJR655250 HTN655250 IDJ655250 INF655250 IXB655250 JGX655250 JQT655250 KAP655250 KKL655250 KUH655250 LED655250 LNZ655250 LXV655250 MHR655250 MRN655250 NBJ655250 NLF655250 NVB655250 OEX655250 OOT655250 OYP655250 PIL655250 PSH655250 QCD655250 QLZ655250 QVV655250 RFR655250 RPN655250 RZJ655250 SJF655250 STB655250 TCX655250 TMT655250 TWP655250 UGL655250 UQH655250 VAD655250 VJZ655250 VTV655250 WDR655250 WNN655250 WXJ655250 BB720786 KX720786 UT720786 AEP720786 AOL720786 AYH720786 BID720786 BRZ720786 CBV720786 CLR720786 CVN720786 DFJ720786 DPF720786 DZB720786 EIX720786 EST720786 FCP720786 FML720786 FWH720786 GGD720786 GPZ720786 GZV720786 HJR720786 HTN720786 IDJ720786 INF720786 IXB720786 JGX720786 JQT720786 KAP720786 KKL720786 KUH720786 LED720786 LNZ720786 LXV720786 MHR720786 MRN720786 NBJ720786 NLF720786 NVB720786 OEX720786 OOT720786 OYP720786 PIL720786 PSH720786 QCD720786 QLZ720786 QVV720786 RFR720786 RPN720786 RZJ720786 SJF720786 STB720786 TCX720786 TMT720786 TWP720786 UGL720786 UQH720786 VAD720786 VJZ720786 VTV720786 WDR720786 WNN720786 WXJ720786 BB786322 KX786322 UT786322 AEP786322 AOL786322 AYH786322 BID786322 BRZ786322 CBV786322 CLR786322 CVN786322 DFJ786322 DPF786322 DZB786322 EIX786322 EST786322 FCP786322 FML786322 FWH786322 GGD786322 GPZ786322 GZV786322 HJR786322 HTN786322 IDJ786322 INF786322 IXB786322 JGX786322 JQT786322 KAP786322 KKL786322 KUH786322 LED786322 LNZ786322 LXV786322 MHR786322 MRN786322 NBJ786322 NLF786322 NVB786322 OEX786322 OOT786322 OYP786322 PIL786322 PSH786322 QCD786322 QLZ786322 QVV786322 RFR786322 RPN786322 RZJ786322 SJF786322 STB786322 TCX786322 TMT786322 TWP786322 UGL786322 UQH786322 VAD786322 VJZ786322 VTV786322 WDR786322 WNN786322 WXJ786322 BB851858 KX851858 UT851858 AEP851858 AOL851858 AYH851858 BID851858 BRZ851858 CBV851858 CLR851858 CVN851858 DFJ851858 DPF851858 DZB851858 EIX851858 EST851858 FCP851858 FML851858 FWH851858 GGD851858 GPZ851858 GZV851858 HJR851858 HTN851858 IDJ851858 INF851858 IXB851858 JGX851858 JQT851858 KAP851858 KKL851858 KUH851858 LED851858 LNZ851858 LXV851858 MHR851858 MRN851858 NBJ851858 NLF851858 NVB851858 OEX851858 OOT851858 OYP851858 PIL851858 PSH851858 QCD851858 QLZ851858 QVV851858 RFR851858 RPN851858 RZJ851858 SJF851858 STB851858 TCX851858 TMT851858 TWP851858 UGL851858 UQH851858 VAD851858 VJZ851858 VTV851858 WDR851858 WNN851858 WXJ851858 BB917394 KX917394 UT917394 AEP917394 AOL917394 AYH917394 BID917394 BRZ917394 CBV917394 CLR917394 CVN917394 DFJ917394 DPF917394 DZB917394 EIX917394 EST917394 FCP917394 FML917394 FWH917394 GGD917394 GPZ917394 GZV917394 HJR917394 HTN917394 IDJ917394 INF917394 IXB917394 JGX917394 JQT917394 KAP917394 KKL917394 KUH917394 LED917394 LNZ917394 LXV917394 MHR917394 MRN917394 NBJ917394 NLF917394 NVB917394 OEX917394 OOT917394 OYP917394 PIL917394 PSH917394 QCD917394 QLZ917394 QVV917394 RFR917394 RPN917394 RZJ917394 SJF917394 STB917394 TCX917394 TMT917394 TWP917394 UGL917394 UQH917394 VAD917394 VJZ917394 VTV917394 WDR917394 WNN917394 WXJ917394 BB982930 KX982930 UT982930 AEP982930 AOL982930 AYH982930 BID982930 BRZ982930 CBV982930 CLR982930 CVN982930 DFJ982930 DPF982930 DZB982930 EIX982930 EST982930 FCP982930 FML982930 FWH982930 GGD982930 GPZ982930 GZV982930 HJR982930 HTN982930 IDJ982930 INF982930 IXB982930 JGX982930 JQT982930 KAP982930 KKL982930 KUH982930 LED982930 LNZ982930 LXV982930 MHR982930 MRN982930 NBJ982930 NLF982930 NVB982930 OEX982930 OOT982930 OYP982930 PIL982930 PSH982930 QCD982930 QLZ982930 QVV982930 RFR982930 RPN982930 RZJ982930 SJF982930 STB982930 TCX982930 TMT982930 TWP982930 UGL982930 UQH982930 VAD982930 VJZ982930 VTV982930 WDR982930 WNN982930 WXJ982930 BB65437:BB65448 KX65437:KX65448 UT65437:UT65448 AEP65437:AEP65448 AOL65437:AOL65448 AYH65437:AYH65448 BID65437:BID65448 BRZ65437:BRZ65448 CBV65437:CBV65448 CLR65437:CLR65448 CVN65437:CVN65448 DFJ65437:DFJ65448 DPF65437:DPF65448 DZB65437:DZB65448 EIX65437:EIX65448 EST65437:EST65448 FCP65437:FCP65448 FML65437:FML65448 FWH65437:FWH65448 GGD65437:GGD65448 GPZ65437:GPZ65448 GZV65437:GZV65448 HJR65437:HJR65448 HTN65437:HTN65448 IDJ65437:IDJ65448 INF65437:INF65448 IXB65437:IXB65448 JGX65437:JGX65448 JQT65437:JQT65448 KAP65437:KAP65448 KKL65437:KKL65448 KUH65437:KUH65448 LED65437:LED65448 LNZ65437:LNZ65448 LXV65437:LXV65448 MHR65437:MHR65448 MRN65437:MRN65448 NBJ65437:NBJ65448 NLF65437:NLF65448 NVB65437:NVB65448 OEX65437:OEX65448 OOT65437:OOT65448 OYP65437:OYP65448 PIL65437:PIL65448 PSH65437:PSH65448 QCD65437:QCD65448 QLZ65437:QLZ65448 QVV65437:QVV65448 RFR65437:RFR65448 RPN65437:RPN65448 RZJ65437:RZJ65448 SJF65437:SJF65448 STB65437:STB65448 TCX65437:TCX65448 TMT65437:TMT65448 TWP65437:TWP65448 UGL65437:UGL65448 UQH65437:UQH65448 VAD65437:VAD65448 VJZ65437:VJZ65448 VTV65437:VTV65448 WDR65437:WDR65448 WNN65437:WNN65448 WXJ65437:WXJ65448 BB130973:BB130984 KX130973:KX130984 UT130973:UT130984 AEP130973:AEP130984 AOL130973:AOL130984 AYH130973:AYH130984 BID130973:BID130984 BRZ130973:BRZ130984 CBV130973:CBV130984 CLR130973:CLR130984 CVN130973:CVN130984 DFJ130973:DFJ130984 DPF130973:DPF130984 DZB130973:DZB130984 EIX130973:EIX130984 EST130973:EST130984 FCP130973:FCP130984 FML130973:FML130984 FWH130973:FWH130984 GGD130973:GGD130984 GPZ130973:GPZ130984 GZV130973:GZV130984 HJR130973:HJR130984 HTN130973:HTN130984 IDJ130973:IDJ130984 INF130973:INF130984 IXB130973:IXB130984 JGX130973:JGX130984 JQT130973:JQT130984 KAP130973:KAP130984 KKL130973:KKL130984 KUH130973:KUH130984 LED130973:LED130984 LNZ130973:LNZ130984 LXV130973:LXV130984 MHR130973:MHR130984 MRN130973:MRN130984 NBJ130973:NBJ130984 NLF130973:NLF130984 NVB130973:NVB130984 OEX130973:OEX130984 OOT130973:OOT130984 OYP130973:OYP130984 PIL130973:PIL130984 PSH130973:PSH130984 QCD130973:QCD130984 QLZ130973:QLZ130984 QVV130973:QVV130984 RFR130973:RFR130984 RPN130973:RPN130984 RZJ130973:RZJ130984 SJF130973:SJF130984 STB130973:STB130984 TCX130973:TCX130984 TMT130973:TMT130984 TWP130973:TWP130984 UGL130973:UGL130984 UQH130973:UQH130984 VAD130973:VAD130984 VJZ130973:VJZ130984 VTV130973:VTV130984 WDR130973:WDR130984 WNN130973:WNN130984 WXJ130973:WXJ130984 BB196509:BB196520 KX196509:KX196520 UT196509:UT196520 AEP196509:AEP196520 AOL196509:AOL196520 AYH196509:AYH196520 BID196509:BID196520 BRZ196509:BRZ196520 CBV196509:CBV196520 CLR196509:CLR196520 CVN196509:CVN196520 DFJ196509:DFJ196520 DPF196509:DPF196520 DZB196509:DZB196520 EIX196509:EIX196520 EST196509:EST196520 FCP196509:FCP196520 FML196509:FML196520 FWH196509:FWH196520 GGD196509:GGD196520 GPZ196509:GPZ196520 GZV196509:GZV196520 HJR196509:HJR196520 HTN196509:HTN196520 IDJ196509:IDJ196520 INF196509:INF196520 IXB196509:IXB196520 JGX196509:JGX196520 JQT196509:JQT196520 KAP196509:KAP196520 KKL196509:KKL196520 KUH196509:KUH196520 LED196509:LED196520 LNZ196509:LNZ196520 LXV196509:LXV196520 MHR196509:MHR196520 MRN196509:MRN196520 NBJ196509:NBJ196520 NLF196509:NLF196520 NVB196509:NVB196520 OEX196509:OEX196520 OOT196509:OOT196520 OYP196509:OYP196520 PIL196509:PIL196520 PSH196509:PSH196520 QCD196509:QCD196520 QLZ196509:QLZ196520 QVV196509:QVV196520 RFR196509:RFR196520 RPN196509:RPN196520 RZJ196509:RZJ196520 SJF196509:SJF196520 STB196509:STB196520 TCX196509:TCX196520 TMT196509:TMT196520 TWP196509:TWP196520 UGL196509:UGL196520 UQH196509:UQH196520 VAD196509:VAD196520 VJZ196509:VJZ196520 VTV196509:VTV196520 WDR196509:WDR196520 WNN196509:WNN196520 WXJ196509:WXJ196520 BB262045:BB262056 KX262045:KX262056 UT262045:UT262056 AEP262045:AEP262056 AOL262045:AOL262056 AYH262045:AYH262056 BID262045:BID262056 BRZ262045:BRZ262056 CBV262045:CBV262056 CLR262045:CLR262056 CVN262045:CVN262056 DFJ262045:DFJ262056 DPF262045:DPF262056 DZB262045:DZB262056 EIX262045:EIX262056 EST262045:EST262056 FCP262045:FCP262056 FML262045:FML262056 FWH262045:FWH262056 GGD262045:GGD262056 GPZ262045:GPZ262056 GZV262045:GZV262056 HJR262045:HJR262056 HTN262045:HTN262056 IDJ262045:IDJ262056 INF262045:INF262056 IXB262045:IXB262056 JGX262045:JGX262056 JQT262045:JQT262056 KAP262045:KAP262056 KKL262045:KKL262056 KUH262045:KUH262056 LED262045:LED262056 LNZ262045:LNZ262056 LXV262045:LXV262056 MHR262045:MHR262056 MRN262045:MRN262056 NBJ262045:NBJ262056 NLF262045:NLF262056 NVB262045:NVB262056 OEX262045:OEX262056 OOT262045:OOT262056 OYP262045:OYP262056 PIL262045:PIL262056 PSH262045:PSH262056 QCD262045:QCD262056 QLZ262045:QLZ262056 QVV262045:QVV262056 RFR262045:RFR262056 RPN262045:RPN262056 RZJ262045:RZJ262056 SJF262045:SJF262056 STB262045:STB262056 TCX262045:TCX262056 TMT262045:TMT262056 TWP262045:TWP262056 UGL262045:UGL262056 UQH262045:UQH262056 VAD262045:VAD262056 VJZ262045:VJZ262056 VTV262045:VTV262056 WDR262045:WDR262056 WNN262045:WNN262056 WXJ262045:WXJ262056 BB327581:BB327592 KX327581:KX327592 UT327581:UT327592 AEP327581:AEP327592 AOL327581:AOL327592 AYH327581:AYH327592 BID327581:BID327592 BRZ327581:BRZ327592 CBV327581:CBV327592 CLR327581:CLR327592 CVN327581:CVN327592 DFJ327581:DFJ327592 DPF327581:DPF327592 DZB327581:DZB327592 EIX327581:EIX327592 EST327581:EST327592 FCP327581:FCP327592 FML327581:FML327592 FWH327581:FWH327592 GGD327581:GGD327592 GPZ327581:GPZ327592 GZV327581:GZV327592 HJR327581:HJR327592 HTN327581:HTN327592 IDJ327581:IDJ327592 INF327581:INF327592 IXB327581:IXB327592 JGX327581:JGX327592 JQT327581:JQT327592 KAP327581:KAP327592 KKL327581:KKL327592 KUH327581:KUH327592 LED327581:LED327592 LNZ327581:LNZ327592 LXV327581:LXV327592 MHR327581:MHR327592 MRN327581:MRN327592 NBJ327581:NBJ327592 NLF327581:NLF327592 NVB327581:NVB327592 OEX327581:OEX327592 OOT327581:OOT327592 OYP327581:OYP327592 PIL327581:PIL327592 PSH327581:PSH327592 QCD327581:QCD327592 QLZ327581:QLZ327592 QVV327581:QVV327592 RFR327581:RFR327592 RPN327581:RPN327592 RZJ327581:RZJ327592 SJF327581:SJF327592 STB327581:STB327592 TCX327581:TCX327592 TMT327581:TMT327592 TWP327581:TWP327592 UGL327581:UGL327592 UQH327581:UQH327592 VAD327581:VAD327592 VJZ327581:VJZ327592 VTV327581:VTV327592 WDR327581:WDR327592 WNN327581:WNN327592 WXJ327581:WXJ327592 BB393117:BB393128 KX393117:KX393128 UT393117:UT393128 AEP393117:AEP393128 AOL393117:AOL393128 AYH393117:AYH393128 BID393117:BID393128 BRZ393117:BRZ393128 CBV393117:CBV393128 CLR393117:CLR393128 CVN393117:CVN393128 DFJ393117:DFJ393128 DPF393117:DPF393128 DZB393117:DZB393128 EIX393117:EIX393128 EST393117:EST393128 FCP393117:FCP393128 FML393117:FML393128 FWH393117:FWH393128 GGD393117:GGD393128 GPZ393117:GPZ393128 GZV393117:GZV393128 HJR393117:HJR393128 HTN393117:HTN393128 IDJ393117:IDJ393128 INF393117:INF393128 IXB393117:IXB393128 JGX393117:JGX393128 JQT393117:JQT393128 KAP393117:KAP393128 KKL393117:KKL393128 KUH393117:KUH393128 LED393117:LED393128 LNZ393117:LNZ393128 LXV393117:LXV393128 MHR393117:MHR393128 MRN393117:MRN393128 NBJ393117:NBJ393128 NLF393117:NLF393128 NVB393117:NVB393128 OEX393117:OEX393128 OOT393117:OOT393128 OYP393117:OYP393128 PIL393117:PIL393128 PSH393117:PSH393128 QCD393117:QCD393128 QLZ393117:QLZ393128 QVV393117:QVV393128 RFR393117:RFR393128 RPN393117:RPN393128 RZJ393117:RZJ393128 SJF393117:SJF393128 STB393117:STB393128 TCX393117:TCX393128 TMT393117:TMT393128 TWP393117:TWP393128 UGL393117:UGL393128 UQH393117:UQH393128 VAD393117:VAD393128 VJZ393117:VJZ393128 VTV393117:VTV393128 WDR393117:WDR393128 WNN393117:WNN393128 WXJ393117:WXJ393128 BB458653:BB458664 KX458653:KX458664 UT458653:UT458664 AEP458653:AEP458664 AOL458653:AOL458664 AYH458653:AYH458664 BID458653:BID458664 BRZ458653:BRZ458664 CBV458653:CBV458664 CLR458653:CLR458664 CVN458653:CVN458664 DFJ458653:DFJ458664 DPF458653:DPF458664 DZB458653:DZB458664 EIX458653:EIX458664 EST458653:EST458664 FCP458653:FCP458664 FML458653:FML458664 FWH458653:FWH458664 GGD458653:GGD458664 GPZ458653:GPZ458664 GZV458653:GZV458664 HJR458653:HJR458664 HTN458653:HTN458664 IDJ458653:IDJ458664 INF458653:INF458664 IXB458653:IXB458664 JGX458653:JGX458664 JQT458653:JQT458664 KAP458653:KAP458664 KKL458653:KKL458664 KUH458653:KUH458664 LED458653:LED458664 LNZ458653:LNZ458664 LXV458653:LXV458664 MHR458653:MHR458664 MRN458653:MRN458664 NBJ458653:NBJ458664 NLF458653:NLF458664 NVB458653:NVB458664 OEX458653:OEX458664 OOT458653:OOT458664 OYP458653:OYP458664 PIL458653:PIL458664 PSH458653:PSH458664 QCD458653:QCD458664 QLZ458653:QLZ458664 QVV458653:QVV458664 RFR458653:RFR458664 RPN458653:RPN458664 RZJ458653:RZJ458664 SJF458653:SJF458664 STB458653:STB458664 TCX458653:TCX458664 TMT458653:TMT458664 TWP458653:TWP458664 UGL458653:UGL458664 UQH458653:UQH458664 VAD458653:VAD458664 VJZ458653:VJZ458664 VTV458653:VTV458664 WDR458653:WDR458664 WNN458653:WNN458664 WXJ458653:WXJ458664 BB524189:BB524200 KX524189:KX524200 UT524189:UT524200 AEP524189:AEP524200 AOL524189:AOL524200 AYH524189:AYH524200 BID524189:BID524200 BRZ524189:BRZ524200 CBV524189:CBV524200 CLR524189:CLR524200 CVN524189:CVN524200 DFJ524189:DFJ524200 DPF524189:DPF524200 DZB524189:DZB524200 EIX524189:EIX524200 EST524189:EST524200 FCP524189:FCP524200 FML524189:FML524200 FWH524189:FWH524200 GGD524189:GGD524200 GPZ524189:GPZ524200 GZV524189:GZV524200 HJR524189:HJR524200 HTN524189:HTN524200 IDJ524189:IDJ524200 INF524189:INF524200 IXB524189:IXB524200 JGX524189:JGX524200 JQT524189:JQT524200 KAP524189:KAP524200 KKL524189:KKL524200 KUH524189:KUH524200 LED524189:LED524200 LNZ524189:LNZ524200 LXV524189:LXV524200 MHR524189:MHR524200 MRN524189:MRN524200 NBJ524189:NBJ524200 NLF524189:NLF524200 NVB524189:NVB524200 OEX524189:OEX524200 OOT524189:OOT524200 OYP524189:OYP524200 PIL524189:PIL524200 PSH524189:PSH524200 QCD524189:QCD524200 QLZ524189:QLZ524200 QVV524189:QVV524200 RFR524189:RFR524200 RPN524189:RPN524200 RZJ524189:RZJ524200 SJF524189:SJF524200 STB524189:STB524200 TCX524189:TCX524200 TMT524189:TMT524200 TWP524189:TWP524200 UGL524189:UGL524200 UQH524189:UQH524200 VAD524189:VAD524200 VJZ524189:VJZ524200 VTV524189:VTV524200 WDR524189:WDR524200 WNN524189:WNN524200 WXJ524189:WXJ524200 BB589725:BB589736 KX589725:KX589736 UT589725:UT589736 AEP589725:AEP589736 AOL589725:AOL589736 AYH589725:AYH589736 BID589725:BID589736 BRZ589725:BRZ589736 CBV589725:CBV589736 CLR589725:CLR589736 CVN589725:CVN589736 DFJ589725:DFJ589736 DPF589725:DPF589736 DZB589725:DZB589736 EIX589725:EIX589736 EST589725:EST589736 FCP589725:FCP589736 FML589725:FML589736 FWH589725:FWH589736 GGD589725:GGD589736 GPZ589725:GPZ589736 GZV589725:GZV589736 HJR589725:HJR589736 HTN589725:HTN589736 IDJ589725:IDJ589736 INF589725:INF589736 IXB589725:IXB589736 JGX589725:JGX589736 JQT589725:JQT589736 KAP589725:KAP589736 KKL589725:KKL589736 KUH589725:KUH589736 LED589725:LED589736 LNZ589725:LNZ589736 LXV589725:LXV589736 MHR589725:MHR589736 MRN589725:MRN589736 NBJ589725:NBJ589736 NLF589725:NLF589736 NVB589725:NVB589736 OEX589725:OEX589736 OOT589725:OOT589736 OYP589725:OYP589736 PIL589725:PIL589736 PSH589725:PSH589736 QCD589725:QCD589736 QLZ589725:QLZ589736 QVV589725:QVV589736 RFR589725:RFR589736 RPN589725:RPN589736 RZJ589725:RZJ589736 SJF589725:SJF589736 STB589725:STB589736 TCX589725:TCX589736 TMT589725:TMT589736 TWP589725:TWP589736 UGL589725:UGL589736 UQH589725:UQH589736 VAD589725:VAD589736 VJZ589725:VJZ589736 VTV589725:VTV589736 WDR589725:WDR589736 WNN589725:WNN589736 WXJ589725:WXJ589736 BB655261:BB655272 KX655261:KX655272 UT655261:UT655272 AEP655261:AEP655272 AOL655261:AOL655272 AYH655261:AYH655272 BID655261:BID655272 BRZ655261:BRZ655272 CBV655261:CBV655272 CLR655261:CLR655272 CVN655261:CVN655272 DFJ655261:DFJ655272 DPF655261:DPF655272 DZB655261:DZB655272 EIX655261:EIX655272 EST655261:EST655272 FCP655261:FCP655272 FML655261:FML655272 FWH655261:FWH655272 GGD655261:GGD655272 GPZ655261:GPZ655272 GZV655261:GZV655272 HJR655261:HJR655272 HTN655261:HTN655272 IDJ655261:IDJ655272 INF655261:INF655272 IXB655261:IXB655272 JGX655261:JGX655272 JQT655261:JQT655272 KAP655261:KAP655272 KKL655261:KKL655272 KUH655261:KUH655272 LED655261:LED655272 LNZ655261:LNZ655272 LXV655261:LXV655272 MHR655261:MHR655272 MRN655261:MRN655272 NBJ655261:NBJ655272 NLF655261:NLF655272 NVB655261:NVB655272 OEX655261:OEX655272 OOT655261:OOT655272 OYP655261:OYP655272 PIL655261:PIL655272 PSH655261:PSH655272 QCD655261:QCD655272 QLZ655261:QLZ655272 QVV655261:QVV655272 RFR655261:RFR655272 RPN655261:RPN655272 RZJ655261:RZJ655272 SJF655261:SJF655272 STB655261:STB655272 TCX655261:TCX655272 TMT655261:TMT655272 TWP655261:TWP655272 UGL655261:UGL655272 UQH655261:UQH655272 VAD655261:VAD655272 VJZ655261:VJZ655272 VTV655261:VTV655272 WDR655261:WDR655272 WNN655261:WNN655272 WXJ655261:WXJ655272 BB720797:BB720808 KX720797:KX720808 UT720797:UT720808 AEP720797:AEP720808 AOL720797:AOL720808 AYH720797:AYH720808 BID720797:BID720808 BRZ720797:BRZ720808 CBV720797:CBV720808 CLR720797:CLR720808 CVN720797:CVN720808 DFJ720797:DFJ720808 DPF720797:DPF720808 DZB720797:DZB720808 EIX720797:EIX720808 EST720797:EST720808 FCP720797:FCP720808 FML720797:FML720808 FWH720797:FWH720808 GGD720797:GGD720808 GPZ720797:GPZ720808 GZV720797:GZV720808 HJR720797:HJR720808 HTN720797:HTN720808 IDJ720797:IDJ720808 INF720797:INF720808 IXB720797:IXB720808 JGX720797:JGX720808 JQT720797:JQT720808 KAP720797:KAP720808 KKL720797:KKL720808 KUH720797:KUH720808 LED720797:LED720808 LNZ720797:LNZ720808 LXV720797:LXV720808 MHR720797:MHR720808 MRN720797:MRN720808 NBJ720797:NBJ720808 NLF720797:NLF720808 NVB720797:NVB720808 OEX720797:OEX720808 OOT720797:OOT720808 OYP720797:OYP720808 PIL720797:PIL720808 PSH720797:PSH720808 QCD720797:QCD720808 QLZ720797:QLZ720808 QVV720797:QVV720808 RFR720797:RFR720808 RPN720797:RPN720808 RZJ720797:RZJ720808 SJF720797:SJF720808 STB720797:STB720808 TCX720797:TCX720808 TMT720797:TMT720808 TWP720797:TWP720808 UGL720797:UGL720808 UQH720797:UQH720808 VAD720797:VAD720808 VJZ720797:VJZ720808 VTV720797:VTV720808 WDR720797:WDR720808 WNN720797:WNN720808 WXJ720797:WXJ720808 BB786333:BB786344 KX786333:KX786344 UT786333:UT786344 AEP786333:AEP786344 AOL786333:AOL786344 AYH786333:AYH786344 BID786333:BID786344 BRZ786333:BRZ786344 CBV786333:CBV786344 CLR786333:CLR786344 CVN786333:CVN786344 DFJ786333:DFJ786344 DPF786333:DPF786344 DZB786333:DZB786344 EIX786333:EIX786344 EST786333:EST786344 FCP786333:FCP786344 FML786333:FML786344 FWH786333:FWH786344 GGD786333:GGD786344 GPZ786333:GPZ786344 GZV786333:GZV786344 HJR786333:HJR786344 HTN786333:HTN786344 IDJ786333:IDJ786344 INF786333:INF786344 IXB786333:IXB786344 JGX786333:JGX786344 JQT786333:JQT786344 KAP786333:KAP786344 KKL786333:KKL786344 KUH786333:KUH786344 LED786333:LED786344 LNZ786333:LNZ786344 LXV786333:LXV786344 MHR786333:MHR786344 MRN786333:MRN786344 NBJ786333:NBJ786344 NLF786333:NLF786344 NVB786333:NVB786344 OEX786333:OEX786344 OOT786333:OOT786344 OYP786333:OYP786344 PIL786333:PIL786344 PSH786333:PSH786344 QCD786333:QCD786344 QLZ786333:QLZ786344 QVV786333:QVV786344 RFR786333:RFR786344 RPN786333:RPN786344 RZJ786333:RZJ786344 SJF786333:SJF786344 STB786333:STB786344 TCX786333:TCX786344 TMT786333:TMT786344 TWP786333:TWP786344 UGL786333:UGL786344 UQH786333:UQH786344 VAD786333:VAD786344 VJZ786333:VJZ786344 VTV786333:VTV786344 WDR786333:WDR786344 WNN786333:WNN786344 WXJ786333:WXJ786344 BB851869:BB851880 KX851869:KX851880 UT851869:UT851880 AEP851869:AEP851880 AOL851869:AOL851880 AYH851869:AYH851880 BID851869:BID851880 BRZ851869:BRZ851880 CBV851869:CBV851880 CLR851869:CLR851880 CVN851869:CVN851880 DFJ851869:DFJ851880 DPF851869:DPF851880 DZB851869:DZB851880 EIX851869:EIX851880 EST851869:EST851880 FCP851869:FCP851880 FML851869:FML851880 FWH851869:FWH851880 GGD851869:GGD851880 GPZ851869:GPZ851880 GZV851869:GZV851880 HJR851869:HJR851880 HTN851869:HTN851880 IDJ851869:IDJ851880 INF851869:INF851880 IXB851869:IXB851880 JGX851869:JGX851880 JQT851869:JQT851880 KAP851869:KAP851880 KKL851869:KKL851880 KUH851869:KUH851880 LED851869:LED851880 LNZ851869:LNZ851880 LXV851869:LXV851880 MHR851869:MHR851880 MRN851869:MRN851880 NBJ851869:NBJ851880 NLF851869:NLF851880 NVB851869:NVB851880 OEX851869:OEX851880 OOT851869:OOT851880 OYP851869:OYP851880 PIL851869:PIL851880 PSH851869:PSH851880 QCD851869:QCD851880 QLZ851869:QLZ851880 QVV851869:QVV851880 RFR851869:RFR851880 RPN851869:RPN851880 RZJ851869:RZJ851880 SJF851869:SJF851880 STB851869:STB851880 TCX851869:TCX851880 TMT851869:TMT851880 TWP851869:TWP851880 UGL851869:UGL851880 UQH851869:UQH851880 VAD851869:VAD851880 VJZ851869:VJZ851880 VTV851869:VTV851880 WDR851869:WDR851880 WNN851869:WNN851880 WXJ851869:WXJ851880 BB917405:BB917416 KX917405:KX917416 UT917405:UT917416 AEP917405:AEP917416 AOL917405:AOL917416 AYH917405:AYH917416 BID917405:BID917416 BRZ917405:BRZ917416 CBV917405:CBV917416 CLR917405:CLR917416 CVN917405:CVN917416 DFJ917405:DFJ917416 DPF917405:DPF917416 DZB917405:DZB917416 EIX917405:EIX917416 EST917405:EST917416 FCP917405:FCP917416 FML917405:FML917416 FWH917405:FWH917416 GGD917405:GGD917416 GPZ917405:GPZ917416 GZV917405:GZV917416 HJR917405:HJR917416 HTN917405:HTN917416 IDJ917405:IDJ917416 INF917405:INF917416 IXB917405:IXB917416 JGX917405:JGX917416 JQT917405:JQT917416 KAP917405:KAP917416 KKL917405:KKL917416 KUH917405:KUH917416 LED917405:LED917416 LNZ917405:LNZ917416 LXV917405:LXV917416 MHR917405:MHR917416 MRN917405:MRN917416 NBJ917405:NBJ917416 NLF917405:NLF917416 NVB917405:NVB917416 OEX917405:OEX917416 OOT917405:OOT917416 OYP917405:OYP917416 PIL917405:PIL917416 PSH917405:PSH917416 QCD917405:QCD917416 QLZ917405:QLZ917416 QVV917405:QVV917416 RFR917405:RFR917416 RPN917405:RPN917416 RZJ917405:RZJ917416 SJF917405:SJF917416 STB917405:STB917416 TCX917405:TCX917416 TMT917405:TMT917416 TWP917405:TWP917416 UGL917405:UGL917416 UQH917405:UQH917416 VAD917405:VAD917416 VJZ917405:VJZ917416 VTV917405:VTV917416 WDR917405:WDR917416 WNN917405:WNN917416 WXJ917405:WXJ917416 BB982941:BB982952 KX982941:KX982952 UT982941:UT982952 AEP982941:AEP982952 AOL982941:AOL982952 AYH982941:AYH982952 BID982941:BID982952 BRZ982941:BRZ982952 CBV982941:CBV982952 CLR982941:CLR982952 CVN982941:CVN982952 DFJ982941:DFJ982952 DPF982941:DPF982952 DZB982941:DZB982952 EIX982941:EIX982952 EST982941:EST982952 FCP982941:FCP982952 FML982941:FML982952 FWH982941:FWH982952 GGD982941:GGD982952 GPZ982941:GPZ982952 GZV982941:GZV982952 HJR982941:HJR982952 HTN982941:HTN982952 IDJ982941:IDJ982952 INF982941:INF982952 IXB982941:IXB982952 JGX982941:JGX982952 JQT982941:JQT982952 KAP982941:KAP982952 KKL982941:KKL982952 KUH982941:KUH982952 LED982941:LED982952 LNZ982941:LNZ982952 LXV982941:LXV982952 MHR982941:MHR982952 MRN982941:MRN982952 NBJ982941:NBJ982952 NLF982941:NLF982952 NVB982941:NVB982952 OEX982941:OEX982952 OOT982941:OOT982952 OYP982941:OYP982952 PIL982941:PIL982952 PSH982941:PSH982952 QCD982941:QCD982952 QLZ982941:QLZ982952 QVV982941:QVV982952 RFR982941:RFR982952 RPN982941:RPN982952 RZJ982941:RZJ982952 SJF982941:SJF982952 STB982941:STB982952 TCX982941:TCX982952 TMT982941:TMT982952 TWP982941:TWP982952 UGL982941:UGL982952 UQH982941:UQH982952 VAD982941:VAD982952 VJZ982941:VJZ982952 VTV982941:VTV982952 WDR982941:WDR982952 WNN982941:WNN982952 WXJ982941:WXJ982952 BB65456:BB65457 KX65456:KX65457 UT65456:UT65457 AEP65456:AEP65457 AOL65456:AOL65457 AYH65456:AYH65457 BID65456:BID65457 BRZ65456:BRZ65457 CBV65456:CBV65457 CLR65456:CLR65457 CVN65456:CVN65457 DFJ65456:DFJ65457 DPF65456:DPF65457 DZB65456:DZB65457 EIX65456:EIX65457 EST65456:EST65457 FCP65456:FCP65457 FML65456:FML65457 FWH65456:FWH65457 GGD65456:GGD65457 GPZ65456:GPZ65457 GZV65456:GZV65457 HJR65456:HJR65457 HTN65456:HTN65457 IDJ65456:IDJ65457 INF65456:INF65457 IXB65456:IXB65457 JGX65456:JGX65457 JQT65456:JQT65457 KAP65456:KAP65457 KKL65456:KKL65457 KUH65456:KUH65457 LED65456:LED65457 LNZ65456:LNZ65457 LXV65456:LXV65457 MHR65456:MHR65457 MRN65456:MRN65457 NBJ65456:NBJ65457 NLF65456:NLF65457 NVB65456:NVB65457 OEX65456:OEX65457 OOT65456:OOT65457 OYP65456:OYP65457 PIL65456:PIL65457 PSH65456:PSH65457 QCD65456:QCD65457 QLZ65456:QLZ65457 QVV65456:QVV65457 RFR65456:RFR65457 RPN65456:RPN65457 RZJ65456:RZJ65457 SJF65456:SJF65457 STB65456:STB65457 TCX65456:TCX65457 TMT65456:TMT65457 TWP65456:TWP65457 UGL65456:UGL65457 UQH65456:UQH65457 VAD65456:VAD65457 VJZ65456:VJZ65457 VTV65456:VTV65457 WDR65456:WDR65457 WNN65456:WNN65457 WXJ65456:WXJ65457 BB130992:BB130993 KX130992:KX130993 UT130992:UT130993 AEP130992:AEP130993 AOL130992:AOL130993 AYH130992:AYH130993 BID130992:BID130993 BRZ130992:BRZ130993 CBV130992:CBV130993 CLR130992:CLR130993 CVN130992:CVN130993 DFJ130992:DFJ130993 DPF130992:DPF130993 DZB130992:DZB130993 EIX130992:EIX130993 EST130992:EST130993 FCP130992:FCP130993 FML130992:FML130993 FWH130992:FWH130993 GGD130992:GGD130993 GPZ130992:GPZ130993 GZV130992:GZV130993 HJR130992:HJR130993 HTN130992:HTN130993 IDJ130992:IDJ130993 INF130992:INF130993 IXB130992:IXB130993 JGX130992:JGX130993 JQT130992:JQT130993 KAP130992:KAP130993 KKL130992:KKL130993 KUH130992:KUH130993 LED130992:LED130993 LNZ130992:LNZ130993 LXV130992:LXV130993 MHR130992:MHR130993 MRN130992:MRN130993 NBJ130992:NBJ130993 NLF130992:NLF130993 NVB130992:NVB130993 OEX130992:OEX130993 OOT130992:OOT130993 OYP130992:OYP130993 PIL130992:PIL130993 PSH130992:PSH130993 QCD130992:QCD130993 QLZ130992:QLZ130993 QVV130992:QVV130993 RFR130992:RFR130993 RPN130992:RPN130993 RZJ130992:RZJ130993 SJF130992:SJF130993 STB130992:STB130993 TCX130992:TCX130993 TMT130992:TMT130993 TWP130992:TWP130993 UGL130992:UGL130993 UQH130992:UQH130993 VAD130992:VAD130993 VJZ130992:VJZ130993 VTV130992:VTV130993 WDR130992:WDR130993 WNN130992:WNN130993 WXJ130992:WXJ130993 BB196528:BB196529 KX196528:KX196529 UT196528:UT196529 AEP196528:AEP196529 AOL196528:AOL196529 AYH196528:AYH196529 BID196528:BID196529 BRZ196528:BRZ196529 CBV196528:CBV196529 CLR196528:CLR196529 CVN196528:CVN196529 DFJ196528:DFJ196529 DPF196528:DPF196529 DZB196528:DZB196529 EIX196528:EIX196529 EST196528:EST196529 FCP196528:FCP196529 FML196528:FML196529 FWH196528:FWH196529 GGD196528:GGD196529 GPZ196528:GPZ196529 GZV196528:GZV196529 HJR196528:HJR196529 HTN196528:HTN196529 IDJ196528:IDJ196529 INF196528:INF196529 IXB196528:IXB196529 JGX196528:JGX196529 JQT196528:JQT196529 KAP196528:KAP196529 KKL196528:KKL196529 KUH196528:KUH196529 LED196528:LED196529 LNZ196528:LNZ196529 LXV196528:LXV196529 MHR196528:MHR196529 MRN196528:MRN196529 NBJ196528:NBJ196529 NLF196528:NLF196529 NVB196528:NVB196529 OEX196528:OEX196529 OOT196528:OOT196529 OYP196528:OYP196529 PIL196528:PIL196529 PSH196528:PSH196529 QCD196528:QCD196529 QLZ196528:QLZ196529 QVV196528:QVV196529 RFR196528:RFR196529 RPN196528:RPN196529 RZJ196528:RZJ196529 SJF196528:SJF196529 STB196528:STB196529 TCX196528:TCX196529 TMT196528:TMT196529 TWP196528:TWP196529 UGL196528:UGL196529 UQH196528:UQH196529 VAD196528:VAD196529 VJZ196528:VJZ196529 VTV196528:VTV196529 WDR196528:WDR196529 WNN196528:WNN196529 WXJ196528:WXJ196529 BB262064:BB262065 KX262064:KX262065 UT262064:UT262065 AEP262064:AEP262065 AOL262064:AOL262065 AYH262064:AYH262065 BID262064:BID262065 BRZ262064:BRZ262065 CBV262064:CBV262065 CLR262064:CLR262065 CVN262064:CVN262065 DFJ262064:DFJ262065 DPF262064:DPF262065 DZB262064:DZB262065 EIX262064:EIX262065 EST262064:EST262065 FCP262064:FCP262065 FML262064:FML262065 FWH262064:FWH262065 GGD262064:GGD262065 GPZ262064:GPZ262065 GZV262064:GZV262065 HJR262064:HJR262065 HTN262064:HTN262065 IDJ262064:IDJ262065 INF262064:INF262065 IXB262064:IXB262065 JGX262064:JGX262065 JQT262064:JQT262065 KAP262064:KAP262065 KKL262064:KKL262065 KUH262064:KUH262065 LED262064:LED262065 LNZ262064:LNZ262065 LXV262064:LXV262065 MHR262064:MHR262065 MRN262064:MRN262065 NBJ262064:NBJ262065 NLF262064:NLF262065 NVB262064:NVB262065 OEX262064:OEX262065 OOT262064:OOT262065 OYP262064:OYP262065 PIL262064:PIL262065 PSH262064:PSH262065 QCD262064:QCD262065 QLZ262064:QLZ262065 QVV262064:QVV262065 RFR262064:RFR262065 RPN262064:RPN262065 RZJ262064:RZJ262065 SJF262064:SJF262065 STB262064:STB262065 TCX262064:TCX262065 TMT262064:TMT262065 TWP262064:TWP262065 UGL262064:UGL262065 UQH262064:UQH262065 VAD262064:VAD262065 VJZ262064:VJZ262065 VTV262064:VTV262065 WDR262064:WDR262065 WNN262064:WNN262065 WXJ262064:WXJ262065 BB327600:BB327601 KX327600:KX327601 UT327600:UT327601 AEP327600:AEP327601 AOL327600:AOL327601 AYH327600:AYH327601 BID327600:BID327601 BRZ327600:BRZ327601 CBV327600:CBV327601 CLR327600:CLR327601 CVN327600:CVN327601 DFJ327600:DFJ327601 DPF327600:DPF327601 DZB327600:DZB327601 EIX327600:EIX327601 EST327600:EST327601 FCP327600:FCP327601 FML327600:FML327601 FWH327600:FWH327601 GGD327600:GGD327601 GPZ327600:GPZ327601 GZV327600:GZV327601 HJR327600:HJR327601 HTN327600:HTN327601 IDJ327600:IDJ327601 INF327600:INF327601 IXB327600:IXB327601 JGX327600:JGX327601 JQT327600:JQT327601 KAP327600:KAP327601 KKL327600:KKL327601 KUH327600:KUH327601 LED327600:LED327601 LNZ327600:LNZ327601 LXV327600:LXV327601 MHR327600:MHR327601 MRN327600:MRN327601 NBJ327600:NBJ327601 NLF327600:NLF327601 NVB327600:NVB327601 OEX327600:OEX327601 OOT327600:OOT327601 OYP327600:OYP327601 PIL327600:PIL327601 PSH327600:PSH327601 QCD327600:QCD327601 QLZ327600:QLZ327601 QVV327600:QVV327601 RFR327600:RFR327601 RPN327600:RPN327601 RZJ327600:RZJ327601 SJF327600:SJF327601 STB327600:STB327601 TCX327600:TCX327601 TMT327600:TMT327601 TWP327600:TWP327601 UGL327600:UGL327601 UQH327600:UQH327601 VAD327600:VAD327601 VJZ327600:VJZ327601 VTV327600:VTV327601 WDR327600:WDR327601 WNN327600:WNN327601 WXJ327600:WXJ327601 BB393136:BB393137 KX393136:KX393137 UT393136:UT393137 AEP393136:AEP393137 AOL393136:AOL393137 AYH393136:AYH393137 BID393136:BID393137 BRZ393136:BRZ393137 CBV393136:CBV393137 CLR393136:CLR393137 CVN393136:CVN393137 DFJ393136:DFJ393137 DPF393136:DPF393137 DZB393136:DZB393137 EIX393136:EIX393137 EST393136:EST393137 FCP393136:FCP393137 FML393136:FML393137 FWH393136:FWH393137 GGD393136:GGD393137 GPZ393136:GPZ393137 GZV393136:GZV393137 HJR393136:HJR393137 HTN393136:HTN393137 IDJ393136:IDJ393137 INF393136:INF393137 IXB393136:IXB393137 JGX393136:JGX393137 JQT393136:JQT393137 KAP393136:KAP393137 KKL393136:KKL393137 KUH393136:KUH393137 LED393136:LED393137 LNZ393136:LNZ393137 LXV393136:LXV393137 MHR393136:MHR393137 MRN393136:MRN393137 NBJ393136:NBJ393137 NLF393136:NLF393137 NVB393136:NVB393137 OEX393136:OEX393137 OOT393136:OOT393137 OYP393136:OYP393137 PIL393136:PIL393137 PSH393136:PSH393137 QCD393136:QCD393137 QLZ393136:QLZ393137 QVV393136:QVV393137 RFR393136:RFR393137 RPN393136:RPN393137 RZJ393136:RZJ393137 SJF393136:SJF393137 STB393136:STB393137 TCX393136:TCX393137 TMT393136:TMT393137 TWP393136:TWP393137 UGL393136:UGL393137 UQH393136:UQH393137 VAD393136:VAD393137 VJZ393136:VJZ393137 VTV393136:VTV393137 WDR393136:WDR393137 WNN393136:WNN393137 WXJ393136:WXJ393137 BB458672:BB458673 KX458672:KX458673 UT458672:UT458673 AEP458672:AEP458673 AOL458672:AOL458673 AYH458672:AYH458673 BID458672:BID458673 BRZ458672:BRZ458673 CBV458672:CBV458673 CLR458672:CLR458673 CVN458672:CVN458673 DFJ458672:DFJ458673 DPF458672:DPF458673 DZB458672:DZB458673 EIX458672:EIX458673 EST458672:EST458673 FCP458672:FCP458673 FML458672:FML458673 FWH458672:FWH458673 GGD458672:GGD458673 GPZ458672:GPZ458673 GZV458672:GZV458673 HJR458672:HJR458673 HTN458672:HTN458673 IDJ458672:IDJ458673 INF458672:INF458673 IXB458672:IXB458673 JGX458672:JGX458673 JQT458672:JQT458673 KAP458672:KAP458673 KKL458672:KKL458673 KUH458672:KUH458673 LED458672:LED458673 LNZ458672:LNZ458673 LXV458672:LXV458673 MHR458672:MHR458673 MRN458672:MRN458673 NBJ458672:NBJ458673 NLF458672:NLF458673 NVB458672:NVB458673 OEX458672:OEX458673 OOT458672:OOT458673 OYP458672:OYP458673 PIL458672:PIL458673 PSH458672:PSH458673 QCD458672:QCD458673 QLZ458672:QLZ458673 QVV458672:QVV458673 RFR458672:RFR458673 RPN458672:RPN458673 RZJ458672:RZJ458673 SJF458672:SJF458673 STB458672:STB458673 TCX458672:TCX458673 TMT458672:TMT458673 TWP458672:TWP458673 UGL458672:UGL458673 UQH458672:UQH458673 VAD458672:VAD458673 VJZ458672:VJZ458673 VTV458672:VTV458673 WDR458672:WDR458673 WNN458672:WNN458673 WXJ458672:WXJ458673 BB524208:BB524209 KX524208:KX524209 UT524208:UT524209 AEP524208:AEP524209 AOL524208:AOL524209 AYH524208:AYH524209 BID524208:BID524209 BRZ524208:BRZ524209 CBV524208:CBV524209 CLR524208:CLR524209 CVN524208:CVN524209 DFJ524208:DFJ524209 DPF524208:DPF524209 DZB524208:DZB524209 EIX524208:EIX524209 EST524208:EST524209 FCP524208:FCP524209 FML524208:FML524209 FWH524208:FWH524209 GGD524208:GGD524209 GPZ524208:GPZ524209 GZV524208:GZV524209 HJR524208:HJR524209 HTN524208:HTN524209 IDJ524208:IDJ524209 INF524208:INF524209 IXB524208:IXB524209 JGX524208:JGX524209 JQT524208:JQT524209 KAP524208:KAP524209 KKL524208:KKL524209 KUH524208:KUH524209 LED524208:LED524209 LNZ524208:LNZ524209 LXV524208:LXV524209 MHR524208:MHR524209 MRN524208:MRN524209 NBJ524208:NBJ524209 NLF524208:NLF524209 NVB524208:NVB524209 OEX524208:OEX524209 OOT524208:OOT524209 OYP524208:OYP524209 PIL524208:PIL524209 PSH524208:PSH524209 QCD524208:QCD524209 QLZ524208:QLZ524209 QVV524208:QVV524209 RFR524208:RFR524209 RPN524208:RPN524209 RZJ524208:RZJ524209 SJF524208:SJF524209 STB524208:STB524209 TCX524208:TCX524209 TMT524208:TMT524209 TWP524208:TWP524209 UGL524208:UGL524209 UQH524208:UQH524209 VAD524208:VAD524209 VJZ524208:VJZ524209 VTV524208:VTV524209 WDR524208:WDR524209 WNN524208:WNN524209 WXJ524208:WXJ524209 BB589744:BB589745 KX589744:KX589745 UT589744:UT589745 AEP589744:AEP589745 AOL589744:AOL589745 AYH589744:AYH589745 BID589744:BID589745 BRZ589744:BRZ589745 CBV589744:CBV589745 CLR589744:CLR589745 CVN589744:CVN589745 DFJ589744:DFJ589745 DPF589744:DPF589745 DZB589744:DZB589745 EIX589744:EIX589745 EST589744:EST589745 FCP589744:FCP589745 FML589744:FML589745 FWH589744:FWH589745 GGD589744:GGD589745 GPZ589744:GPZ589745 GZV589744:GZV589745 HJR589744:HJR589745 HTN589744:HTN589745 IDJ589744:IDJ589745 INF589744:INF589745 IXB589744:IXB589745 JGX589744:JGX589745 JQT589744:JQT589745 KAP589744:KAP589745 KKL589744:KKL589745 KUH589744:KUH589745 LED589744:LED589745 LNZ589744:LNZ589745 LXV589744:LXV589745 MHR589744:MHR589745 MRN589744:MRN589745 NBJ589744:NBJ589745 NLF589744:NLF589745 NVB589744:NVB589745 OEX589744:OEX589745 OOT589744:OOT589745 OYP589744:OYP589745 PIL589744:PIL589745 PSH589744:PSH589745 QCD589744:QCD589745 QLZ589744:QLZ589745 QVV589744:QVV589745 RFR589744:RFR589745 RPN589744:RPN589745 RZJ589744:RZJ589745 SJF589744:SJF589745 STB589744:STB589745 TCX589744:TCX589745 TMT589744:TMT589745 TWP589744:TWP589745 UGL589744:UGL589745 UQH589744:UQH589745 VAD589744:VAD589745 VJZ589744:VJZ589745 VTV589744:VTV589745 WDR589744:WDR589745 WNN589744:WNN589745 WXJ589744:WXJ589745 BB655280:BB655281 KX655280:KX655281 UT655280:UT655281 AEP655280:AEP655281 AOL655280:AOL655281 AYH655280:AYH655281 BID655280:BID655281 BRZ655280:BRZ655281 CBV655280:CBV655281 CLR655280:CLR655281 CVN655280:CVN655281 DFJ655280:DFJ655281 DPF655280:DPF655281 DZB655280:DZB655281 EIX655280:EIX655281 EST655280:EST655281 FCP655280:FCP655281 FML655280:FML655281 FWH655280:FWH655281 GGD655280:GGD655281 GPZ655280:GPZ655281 GZV655280:GZV655281 HJR655280:HJR655281 HTN655280:HTN655281 IDJ655280:IDJ655281 INF655280:INF655281 IXB655280:IXB655281 JGX655280:JGX655281 JQT655280:JQT655281 KAP655280:KAP655281 KKL655280:KKL655281 KUH655280:KUH655281 LED655280:LED655281 LNZ655280:LNZ655281 LXV655280:LXV655281 MHR655280:MHR655281 MRN655280:MRN655281 NBJ655280:NBJ655281 NLF655280:NLF655281 NVB655280:NVB655281 OEX655280:OEX655281 OOT655280:OOT655281 OYP655280:OYP655281 PIL655280:PIL655281 PSH655280:PSH655281 QCD655280:QCD655281 QLZ655280:QLZ655281 QVV655280:QVV655281 RFR655280:RFR655281 RPN655280:RPN655281 RZJ655280:RZJ655281 SJF655280:SJF655281 STB655280:STB655281 TCX655280:TCX655281 TMT655280:TMT655281 TWP655280:TWP655281 UGL655280:UGL655281 UQH655280:UQH655281 VAD655280:VAD655281 VJZ655280:VJZ655281 VTV655280:VTV655281 WDR655280:WDR655281 WNN655280:WNN655281 WXJ655280:WXJ655281 BB720816:BB720817 KX720816:KX720817 UT720816:UT720817 AEP720816:AEP720817 AOL720816:AOL720817 AYH720816:AYH720817 BID720816:BID720817 BRZ720816:BRZ720817 CBV720816:CBV720817 CLR720816:CLR720817 CVN720816:CVN720817 DFJ720816:DFJ720817 DPF720816:DPF720817 DZB720816:DZB720817 EIX720816:EIX720817 EST720816:EST720817 FCP720816:FCP720817 FML720816:FML720817 FWH720816:FWH720817 GGD720816:GGD720817 GPZ720816:GPZ720817 GZV720816:GZV720817 HJR720816:HJR720817 HTN720816:HTN720817 IDJ720816:IDJ720817 INF720816:INF720817 IXB720816:IXB720817 JGX720816:JGX720817 JQT720816:JQT720817 KAP720816:KAP720817 KKL720816:KKL720817 KUH720816:KUH720817 LED720816:LED720817 LNZ720816:LNZ720817 LXV720816:LXV720817 MHR720816:MHR720817 MRN720816:MRN720817 NBJ720816:NBJ720817 NLF720816:NLF720817 NVB720816:NVB720817 OEX720816:OEX720817 OOT720816:OOT720817 OYP720816:OYP720817 PIL720816:PIL720817 PSH720816:PSH720817 QCD720816:QCD720817 QLZ720816:QLZ720817 QVV720816:QVV720817 RFR720816:RFR720817 RPN720816:RPN720817 RZJ720816:RZJ720817 SJF720816:SJF720817 STB720816:STB720817 TCX720816:TCX720817 TMT720816:TMT720817 TWP720816:TWP720817 UGL720816:UGL720817 UQH720816:UQH720817 VAD720816:VAD720817 VJZ720816:VJZ720817 VTV720816:VTV720817 WDR720816:WDR720817 WNN720816:WNN720817 WXJ720816:WXJ720817 BB786352:BB786353 KX786352:KX786353 UT786352:UT786353 AEP786352:AEP786353 AOL786352:AOL786353 AYH786352:AYH786353 BID786352:BID786353 BRZ786352:BRZ786353 CBV786352:CBV786353 CLR786352:CLR786353 CVN786352:CVN786353 DFJ786352:DFJ786353 DPF786352:DPF786353 DZB786352:DZB786353 EIX786352:EIX786353 EST786352:EST786353 FCP786352:FCP786353 FML786352:FML786353 FWH786352:FWH786353 GGD786352:GGD786353 GPZ786352:GPZ786353 GZV786352:GZV786353 HJR786352:HJR786353 HTN786352:HTN786353 IDJ786352:IDJ786353 INF786352:INF786353 IXB786352:IXB786353 JGX786352:JGX786353 JQT786352:JQT786353 KAP786352:KAP786353 KKL786352:KKL786353 KUH786352:KUH786353 LED786352:LED786353 LNZ786352:LNZ786353 LXV786352:LXV786353 MHR786352:MHR786353 MRN786352:MRN786353 NBJ786352:NBJ786353 NLF786352:NLF786353 NVB786352:NVB786353 OEX786352:OEX786353 OOT786352:OOT786353 OYP786352:OYP786353 PIL786352:PIL786353 PSH786352:PSH786353 QCD786352:QCD786353 QLZ786352:QLZ786353 QVV786352:QVV786353 RFR786352:RFR786353 RPN786352:RPN786353 RZJ786352:RZJ786353 SJF786352:SJF786353 STB786352:STB786353 TCX786352:TCX786353 TMT786352:TMT786353 TWP786352:TWP786353 UGL786352:UGL786353 UQH786352:UQH786353 VAD786352:VAD786353 VJZ786352:VJZ786353 VTV786352:VTV786353 WDR786352:WDR786353 WNN786352:WNN786353 WXJ786352:WXJ786353 BB851888:BB851889 KX851888:KX851889 UT851888:UT851889 AEP851888:AEP851889 AOL851888:AOL851889 AYH851888:AYH851889 BID851888:BID851889 BRZ851888:BRZ851889 CBV851888:CBV851889 CLR851888:CLR851889 CVN851888:CVN851889 DFJ851888:DFJ851889 DPF851888:DPF851889 DZB851888:DZB851889 EIX851888:EIX851889 EST851888:EST851889 FCP851888:FCP851889 FML851888:FML851889 FWH851888:FWH851889 GGD851888:GGD851889 GPZ851888:GPZ851889 GZV851888:GZV851889 HJR851888:HJR851889 HTN851888:HTN851889 IDJ851888:IDJ851889 INF851888:INF851889 IXB851888:IXB851889 JGX851888:JGX851889 JQT851888:JQT851889 KAP851888:KAP851889 KKL851888:KKL851889 KUH851888:KUH851889 LED851888:LED851889 LNZ851888:LNZ851889 LXV851888:LXV851889 MHR851888:MHR851889 MRN851888:MRN851889 NBJ851888:NBJ851889 NLF851888:NLF851889 NVB851888:NVB851889 OEX851888:OEX851889 OOT851888:OOT851889 OYP851888:OYP851889 PIL851888:PIL851889 PSH851888:PSH851889 QCD851888:QCD851889 QLZ851888:QLZ851889 QVV851888:QVV851889 RFR851888:RFR851889 RPN851888:RPN851889 RZJ851888:RZJ851889 SJF851888:SJF851889 STB851888:STB851889 TCX851888:TCX851889 TMT851888:TMT851889 TWP851888:TWP851889 UGL851888:UGL851889 UQH851888:UQH851889 VAD851888:VAD851889 VJZ851888:VJZ851889 VTV851888:VTV851889 WDR851888:WDR851889 WNN851888:WNN851889 WXJ851888:WXJ851889 BB917424:BB917425 KX917424:KX917425 UT917424:UT917425 AEP917424:AEP917425 AOL917424:AOL917425 AYH917424:AYH917425 BID917424:BID917425 BRZ917424:BRZ917425 CBV917424:CBV917425 CLR917424:CLR917425 CVN917424:CVN917425 DFJ917424:DFJ917425 DPF917424:DPF917425 DZB917424:DZB917425 EIX917424:EIX917425 EST917424:EST917425 FCP917424:FCP917425 FML917424:FML917425 FWH917424:FWH917425 GGD917424:GGD917425 GPZ917424:GPZ917425 GZV917424:GZV917425 HJR917424:HJR917425 HTN917424:HTN917425 IDJ917424:IDJ917425 INF917424:INF917425 IXB917424:IXB917425 JGX917424:JGX917425 JQT917424:JQT917425 KAP917424:KAP917425 KKL917424:KKL917425 KUH917424:KUH917425 LED917424:LED917425 LNZ917424:LNZ917425 LXV917424:LXV917425 MHR917424:MHR917425 MRN917424:MRN917425 NBJ917424:NBJ917425 NLF917424:NLF917425 NVB917424:NVB917425 OEX917424:OEX917425 OOT917424:OOT917425 OYP917424:OYP917425 PIL917424:PIL917425 PSH917424:PSH917425 QCD917424:QCD917425 QLZ917424:QLZ917425 QVV917424:QVV917425 RFR917424:RFR917425 RPN917424:RPN917425 RZJ917424:RZJ917425 SJF917424:SJF917425 STB917424:STB917425 TCX917424:TCX917425 TMT917424:TMT917425 TWP917424:TWP917425 UGL917424:UGL917425 UQH917424:UQH917425 VAD917424:VAD917425 VJZ917424:VJZ917425 VTV917424:VTV917425 WDR917424:WDR917425 WNN917424:WNN917425 WXJ917424:WXJ917425 BB982960:BB982961 KX982960:KX982961 UT982960:UT982961 AEP982960:AEP982961 AOL982960:AOL982961 AYH982960:AYH982961 BID982960:BID982961 BRZ982960:BRZ982961 CBV982960:CBV982961 CLR982960:CLR982961 CVN982960:CVN982961 DFJ982960:DFJ982961 DPF982960:DPF982961 DZB982960:DZB982961 EIX982960:EIX982961 EST982960:EST982961 FCP982960:FCP982961 FML982960:FML982961 FWH982960:FWH982961 GGD982960:GGD982961 GPZ982960:GPZ982961 GZV982960:GZV982961 HJR982960:HJR982961 HTN982960:HTN982961 IDJ982960:IDJ982961 INF982960:INF982961 IXB982960:IXB982961 JGX982960:JGX982961 JQT982960:JQT982961 KAP982960:KAP982961 KKL982960:KKL982961 KUH982960:KUH982961 LED982960:LED982961 LNZ982960:LNZ982961 LXV982960:LXV982961 MHR982960:MHR982961 MRN982960:MRN982961 NBJ982960:NBJ982961 NLF982960:NLF982961 NVB982960:NVB982961 OEX982960:OEX982961 OOT982960:OOT982961 OYP982960:OYP982961 PIL982960:PIL982961 PSH982960:PSH982961 QCD982960:QCD982961 QLZ982960:QLZ982961 QVV982960:QVV982961 RFR982960:RFR982961 RPN982960:RPN982961 RZJ982960:RZJ982961 SJF982960:SJF982961 STB982960:STB982961 TCX982960:TCX982961 TMT982960:TMT982961 TWP982960:TWP982961 UGL982960:UGL982961 UQH982960:UQH982961 VAD982960:VAD982961 VJZ982960:VJZ982961 VTV982960:VTV982961 WDR982960:WDR982961 WNN982960:WNN982961 WXJ982960:WXJ982961 BB65389 KX65389 UT65389 AEP65389 AOL65389 AYH65389 BID65389 BRZ65389 CBV65389 CLR65389 CVN65389 DFJ65389 DPF65389 DZB65389 EIX65389 EST65389 FCP65389 FML65389 FWH65389 GGD65389 GPZ65389 GZV65389 HJR65389 HTN65389 IDJ65389 INF65389 IXB65389 JGX65389 JQT65389 KAP65389 KKL65389 KUH65389 LED65389 LNZ65389 LXV65389 MHR65389 MRN65389 NBJ65389 NLF65389 NVB65389 OEX65389 OOT65389 OYP65389 PIL65389 PSH65389 QCD65389 QLZ65389 QVV65389 RFR65389 RPN65389 RZJ65389 SJF65389 STB65389 TCX65389 TMT65389 TWP65389 UGL65389 UQH65389 VAD65389 VJZ65389 VTV65389 WDR65389 WNN65389 WXJ65389 BB130925 KX130925 UT130925 AEP130925 AOL130925 AYH130925 BID130925 BRZ130925 CBV130925 CLR130925 CVN130925 DFJ130925 DPF130925 DZB130925 EIX130925 EST130925 FCP130925 FML130925 FWH130925 GGD130925 GPZ130925 GZV130925 HJR130925 HTN130925 IDJ130925 INF130925 IXB130925 JGX130925 JQT130925 KAP130925 KKL130925 KUH130925 LED130925 LNZ130925 LXV130925 MHR130925 MRN130925 NBJ130925 NLF130925 NVB130925 OEX130925 OOT130925 OYP130925 PIL130925 PSH130925 QCD130925 QLZ130925 QVV130925 RFR130925 RPN130925 RZJ130925 SJF130925 STB130925 TCX130925 TMT130925 TWP130925 UGL130925 UQH130925 VAD130925 VJZ130925 VTV130925 WDR130925 WNN130925 WXJ130925 BB196461 KX196461 UT196461 AEP196461 AOL196461 AYH196461 BID196461 BRZ196461 CBV196461 CLR196461 CVN196461 DFJ196461 DPF196461 DZB196461 EIX196461 EST196461 FCP196461 FML196461 FWH196461 GGD196461 GPZ196461 GZV196461 HJR196461 HTN196461 IDJ196461 INF196461 IXB196461 JGX196461 JQT196461 KAP196461 KKL196461 KUH196461 LED196461 LNZ196461 LXV196461 MHR196461 MRN196461 NBJ196461 NLF196461 NVB196461 OEX196461 OOT196461 OYP196461 PIL196461 PSH196461 QCD196461 QLZ196461 QVV196461 RFR196461 RPN196461 RZJ196461 SJF196461 STB196461 TCX196461 TMT196461 TWP196461 UGL196461 UQH196461 VAD196461 VJZ196461 VTV196461 WDR196461 WNN196461 WXJ196461 BB261997 KX261997 UT261997 AEP261997 AOL261997 AYH261997 BID261997 BRZ261997 CBV261997 CLR261997 CVN261997 DFJ261997 DPF261997 DZB261997 EIX261997 EST261997 FCP261997 FML261997 FWH261997 GGD261997 GPZ261997 GZV261997 HJR261997 HTN261997 IDJ261997 INF261997 IXB261997 JGX261997 JQT261997 KAP261997 KKL261997 KUH261997 LED261997 LNZ261997 LXV261997 MHR261997 MRN261997 NBJ261997 NLF261997 NVB261997 OEX261997 OOT261997 OYP261997 PIL261997 PSH261997 QCD261997 QLZ261997 QVV261997 RFR261997 RPN261997 RZJ261997 SJF261997 STB261997 TCX261997 TMT261997 TWP261997 UGL261997 UQH261997 VAD261997 VJZ261997 VTV261997 WDR261997 WNN261997 WXJ261997 BB327533 KX327533 UT327533 AEP327533 AOL327533 AYH327533 BID327533 BRZ327533 CBV327533 CLR327533 CVN327533 DFJ327533 DPF327533 DZB327533 EIX327533 EST327533 FCP327533 FML327533 FWH327533 GGD327533 GPZ327533 GZV327533 HJR327533 HTN327533 IDJ327533 INF327533 IXB327533 JGX327533 JQT327533 KAP327533 KKL327533 KUH327533 LED327533 LNZ327533 LXV327533 MHR327533 MRN327533 NBJ327533 NLF327533 NVB327533 OEX327533 OOT327533 OYP327533 PIL327533 PSH327533 QCD327533 QLZ327533 QVV327533 RFR327533 RPN327533 RZJ327533 SJF327533 STB327533 TCX327533 TMT327533 TWP327533 UGL327533 UQH327533 VAD327533 VJZ327533 VTV327533 WDR327533 WNN327533 WXJ327533 BB393069 KX393069 UT393069 AEP393069 AOL393069 AYH393069 BID393069 BRZ393069 CBV393069 CLR393069 CVN393069 DFJ393069 DPF393069 DZB393069 EIX393069 EST393069 FCP393069 FML393069 FWH393069 GGD393069 GPZ393069 GZV393069 HJR393069 HTN393069 IDJ393069 INF393069 IXB393069 JGX393069 JQT393069 KAP393069 KKL393069 KUH393069 LED393069 LNZ393069 LXV393069 MHR393069 MRN393069 NBJ393069 NLF393069 NVB393069 OEX393069 OOT393069 OYP393069 PIL393069 PSH393069 QCD393069 QLZ393069 QVV393069 RFR393069 RPN393069 RZJ393069 SJF393069 STB393069 TCX393069 TMT393069 TWP393069 UGL393069 UQH393069 VAD393069 VJZ393069 VTV393069 WDR393069 WNN393069 WXJ393069 BB458605 KX458605 UT458605 AEP458605 AOL458605 AYH458605 BID458605 BRZ458605 CBV458605 CLR458605 CVN458605 DFJ458605 DPF458605 DZB458605 EIX458605 EST458605 FCP458605 FML458605 FWH458605 GGD458605 GPZ458605 GZV458605 HJR458605 HTN458605 IDJ458605 INF458605 IXB458605 JGX458605 JQT458605 KAP458605 KKL458605 KUH458605 LED458605 LNZ458605 LXV458605 MHR458605 MRN458605 NBJ458605 NLF458605 NVB458605 OEX458605 OOT458605 OYP458605 PIL458605 PSH458605 QCD458605 QLZ458605 QVV458605 RFR458605 RPN458605 RZJ458605 SJF458605 STB458605 TCX458605 TMT458605 TWP458605 UGL458605 UQH458605 VAD458605 VJZ458605 VTV458605 WDR458605 WNN458605 WXJ458605 BB524141 KX524141 UT524141 AEP524141 AOL524141 AYH524141 BID524141 BRZ524141 CBV524141 CLR524141 CVN524141 DFJ524141 DPF524141 DZB524141 EIX524141 EST524141 FCP524141 FML524141 FWH524141 GGD524141 GPZ524141 GZV524141 HJR524141 HTN524141 IDJ524141 INF524141 IXB524141 JGX524141 JQT524141 KAP524141 KKL524141 KUH524141 LED524141 LNZ524141 LXV524141 MHR524141 MRN524141 NBJ524141 NLF524141 NVB524141 OEX524141 OOT524141 OYP524141 PIL524141 PSH524141 QCD524141 QLZ524141 QVV524141 RFR524141 RPN524141 RZJ524141 SJF524141 STB524141 TCX524141 TMT524141 TWP524141 UGL524141 UQH524141 VAD524141 VJZ524141 VTV524141 WDR524141 WNN524141 WXJ524141 BB589677 KX589677 UT589677 AEP589677 AOL589677 AYH589677 BID589677 BRZ589677 CBV589677 CLR589677 CVN589677 DFJ589677 DPF589677 DZB589677 EIX589677 EST589677 FCP589677 FML589677 FWH589677 GGD589677 GPZ589677 GZV589677 HJR589677 HTN589677 IDJ589677 INF589677 IXB589677 JGX589677 JQT589677 KAP589677 KKL589677 KUH589677 LED589677 LNZ589677 LXV589677 MHR589677 MRN589677 NBJ589677 NLF589677 NVB589677 OEX589677 OOT589677 OYP589677 PIL589677 PSH589677 QCD589677 QLZ589677 QVV589677 RFR589677 RPN589677 RZJ589677 SJF589677 STB589677 TCX589677 TMT589677 TWP589677 UGL589677 UQH589677 VAD589677 VJZ589677 VTV589677 WDR589677 WNN589677 WXJ589677 BB655213 KX655213 UT655213 AEP655213 AOL655213 AYH655213 BID655213 BRZ655213 CBV655213 CLR655213 CVN655213 DFJ655213 DPF655213 DZB655213 EIX655213 EST655213 FCP655213 FML655213 FWH655213 GGD655213 GPZ655213 GZV655213 HJR655213 HTN655213 IDJ655213 INF655213 IXB655213 JGX655213 JQT655213 KAP655213 KKL655213 KUH655213 LED655213 LNZ655213 LXV655213 MHR655213 MRN655213 NBJ655213 NLF655213 NVB655213 OEX655213 OOT655213 OYP655213 PIL655213 PSH655213 QCD655213 QLZ655213 QVV655213 RFR655213 RPN655213 RZJ655213 SJF655213 STB655213 TCX655213 TMT655213 TWP655213 UGL655213 UQH655213 VAD655213 VJZ655213 VTV655213 WDR655213 WNN655213 WXJ655213 BB720749 KX720749 UT720749 AEP720749 AOL720749 AYH720749 BID720749 BRZ720749 CBV720749 CLR720749 CVN720749 DFJ720749 DPF720749 DZB720749 EIX720749 EST720749 FCP720749 FML720749 FWH720749 GGD720749 GPZ720749 GZV720749 HJR720749 HTN720749 IDJ720749 INF720749 IXB720749 JGX720749 JQT720749 KAP720749 KKL720749 KUH720749 LED720749 LNZ720749 LXV720749 MHR720749 MRN720749 NBJ720749 NLF720749 NVB720749 OEX720749 OOT720749 OYP720749 PIL720749 PSH720749 QCD720749 QLZ720749 QVV720749 RFR720749 RPN720749 RZJ720749 SJF720749 STB720749 TCX720749 TMT720749 TWP720749 UGL720749 UQH720749 VAD720749 VJZ720749 VTV720749 WDR720749 WNN720749 WXJ720749 BB786285 KX786285 UT786285 AEP786285 AOL786285 AYH786285 BID786285 BRZ786285 CBV786285 CLR786285 CVN786285 DFJ786285 DPF786285 DZB786285 EIX786285 EST786285 FCP786285 FML786285 FWH786285 GGD786285 GPZ786285 GZV786285 HJR786285 HTN786285 IDJ786285 INF786285 IXB786285 JGX786285 JQT786285 KAP786285 KKL786285 KUH786285 LED786285 LNZ786285 LXV786285 MHR786285 MRN786285 NBJ786285 NLF786285 NVB786285 OEX786285 OOT786285 OYP786285 PIL786285 PSH786285 QCD786285 QLZ786285 QVV786285 RFR786285 RPN786285 RZJ786285 SJF786285 STB786285 TCX786285 TMT786285 TWP786285 UGL786285 UQH786285 VAD786285 VJZ786285 VTV786285 WDR786285 WNN786285 WXJ786285 BB851821 KX851821 UT851821 AEP851821 AOL851821 AYH851821 BID851821 BRZ851821 CBV851821 CLR851821 CVN851821 DFJ851821 DPF851821 DZB851821 EIX851821 EST851821 FCP851821 FML851821 FWH851821 GGD851821 GPZ851821 GZV851821 HJR851821 HTN851821 IDJ851821 INF851821 IXB851821 JGX851821 JQT851821 KAP851821 KKL851821 KUH851821 LED851821 LNZ851821 LXV851821 MHR851821 MRN851821 NBJ851821 NLF851821 NVB851821 OEX851821 OOT851821 OYP851821 PIL851821 PSH851821 QCD851821 QLZ851821 QVV851821 RFR851821 RPN851821 RZJ851821 SJF851821 STB851821 TCX851821 TMT851821 TWP851821 UGL851821 UQH851821 VAD851821 VJZ851821 VTV851821 WDR851821 WNN851821 WXJ851821 BB917357 KX917357 UT917357 AEP917357 AOL917357 AYH917357 BID917357 BRZ917357 CBV917357 CLR917357 CVN917357 DFJ917357 DPF917357 DZB917357 EIX917357 EST917357 FCP917357 FML917357 FWH917357 GGD917357 GPZ917357 GZV917357 HJR917357 HTN917357 IDJ917357 INF917357 IXB917357 JGX917357 JQT917357 KAP917357 KKL917357 KUH917357 LED917357 LNZ917357 LXV917357 MHR917357 MRN917357 NBJ917357 NLF917357 NVB917357 OEX917357 OOT917357 OYP917357 PIL917357 PSH917357 QCD917357 QLZ917357 QVV917357 RFR917357 RPN917357 RZJ917357 SJF917357 STB917357 TCX917357 TMT917357 TWP917357 UGL917357 UQH917357 VAD917357 VJZ917357 VTV917357 WDR917357 WNN917357 WXJ917357 BB982893 KX982893 UT982893 AEP982893 AOL982893 AYH982893 BID982893 BRZ982893 CBV982893 CLR982893 CVN982893 DFJ982893 DPF982893 DZB982893 EIX982893 EST982893 FCP982893 FML982893 FWH982893 GGD982893 GPZ982893 GZV982893 HJR982893 HTN982893 IDJ982893 INF982893 IXB982893 JGX982893 JQT982893 KAP982893 KKL982893 KUH982893 LED982893 LNZ982893 LXV982893 MHR982893 MRN982893 NBJ982893 NLF982893 NVB982893 OEX982893 OOT982893 OYP982893 PIL982893 PSH982893 QCD982893 QLZ982893 QVV982893 RFR982893 RPN982893 RZJ982893 SJF982893 STB982893 TCX982893 TMT982893 TWP982893 UGL982893 UQH982893 VAD982893 VJZ982893 VTV982893 WDR982893 WNN982893 WXJ982893 BB65361 KX65361 UT65361 AEP65361 AOL65361 AYH65361 BID65361 BRZ65361 CBV65361 CLR65361 CVN65361 DFJ65361 DPF65361 DZB65361 EIX65361 EST65361 FCP65361 FML65361 FWH65361 GGD65361 GPZ65361 GZV65361 HJR65361 HTN65361 IDJ65361 INF65361 IXB65361 JGX65361 JQT65361 KAP65361 KKL65361 KUH65361 LED65361 LNZ65361 LXV65361 MHR65361 MRN65361 NBJ65361 NLF65361 NVB65361 OEX65361 OOT65361 OYP65361 PIL65361 PSH65361 QCD65361 QLZ65361 QVV65361 RFR65361 RPN65361 RZJ65361 SJF65361 STB65361 TCX65361 TMT65361 TWP65361 UGL65361 UQH65361 VAD65361 VJZ65361 VTV65361 WDR65361 WNN65361 WXJ65361 BB130897 KX130897 UT130897 AEP130897 AOL130897 AYH130897 BID130897 BRZ130897 CBV130897 CLR130897 CVN130897 DFJ130897 DPF130897 DZB130897 EIX130897 EST130897 FCP130897 FML130897 FWH130897 GGD130897 GPZ130897 GZV130897 HJR130897 HTN130897 IDJ130897 INF130897 IXB130897 JGX130897 JQT130897 KAP130897 KKL130897 KUH130897 LED130897 LNZ130897 LXV130897 MHR130897 MRN130897 NBJ130897 NLF130897 NVB130897 OEX130897 OOT130897 OYP130897 PIL130897 PSH130897 QCD130897 QLZ130897 QVV130897 RFR130897 RPN130897 RZJ130897 SJF130897 STB130897 TCX130897 TMT130897 TWP130897 UGL130897 UQH130897 VAD130897 VJZ130897 VTV130897 WDR130897 WNN130897 WXJ130897 BB196433 KX196433 UT196433 AEP196433 AOL196433 AYH196433 BID196433 BRZ196433 CBV196433 CLR196433 CVN196433 DFJ196433 DPF196433 DZB196433 EIX196433 EST196433 FCP196433 FML196433 FWH196433 GGD196433 GPZ196433 GZV196433 HJR196433 HTN196433 IDJ196433 INF196433 IXB196433 JGX196433 JQT196433 KAP196433 KKL196433 KUH196433 LED196433 LNZ196433 LXV196433 MHR196433 MRN196433 NBJ196433 NLF196433 NVB196433 OEX196433 OOT196433 OYP196433 PIL196433 PSH196433 QCD196433 QLZ196433 QVV196433 RFR196433 RPN196433 RZJ196433 SJF196433 STB196433 TCX196433 TMT196433 TWP196433 UGL196433 UQH196433 VAD196433 VJZ196433 VTV196433 WDR196433 WNN196433 WXJ196433 BB261969 KX261969 UT261969 AEP261969 AOL261969 AYH261969 BID261969 BRZ261969 CBV261969 CLR261969 CVN261969 DFJ261969 DPF261969 DZB261969 EIX261969 EST261969 FCP261969 FML261969 FWH261969 GGD261969 GPZ261969 GZV261969 HJR261969 HTN261969 IDJ261969 INF261969 IXB261969 JGX261969 JQT261969 KAP261969 KKL261969 KUH261969 LED261969 LNZ261969 LXV261969 MHR261969 MRN261969 NBJ261969 NLF261969 NVB261969 OEX261969 OOT261969 OYP261969 PIL261969 PSH261969 QCD261969 QLZ261969 QVV261969 RFR261969 RPN261969 RZJ261969 SJF261969 STB261969 TCX261969 TMT261969 TWP261969 UGL261969 UQH261969 VAD261969 VJZ261969 VTV261969 WDR261969 WNN261969 WXJ261969 BB327505 KX327505 UT327505 AEP327505 AOL327505 AYH327505 BID327505 BRZ327505 CBV327505 CLR327505 CVN327505 DFJ327505 DPF327505 DZB327505 EIX327505 EST327505 FCP327505 FML327505 FWH327505 GGD327505 GPZ327505 GZV327505 HJR327505 HTN327505 IDJ327505 INF327505 IXB327505 JGX327505 JQT327505 KAP327505 KKL327505 KUH327505 LED327505 LNZ327505 LXV327505 MHR327505 MRN327505 NBJ327505 NLF327505 NVB327505 OEX327505 OOT327505 OYP327505 PIL327505 PSH327505 QCD327505 QLZ327505 QVV327505 RFR327505 RPN327505 RZJ327505 SJF327505 STB327505 TCX327505 TMT327505 TWP327505 UGL327505 UQH327505 VAD327505 VJZ327505 VTV327505 WDR327505 WNN327505 WXJ327505 BB393041 KX393041 UT393041 AEP393041 AOL393041 AYH393041 BID393041 BRZ393041 CBV393041 CLR393041 CVN393041 DFJ393041 DPF393041 DZB393041 EIX393041 EST393041 FCP393041 FML393041 FWH393041 GGD393041 GPZ393041 GZV393041 HJR393041 HTN393041 IDJ393041 INF393041 IXB393041 JGX393041 JQT393041 KAP393041 KKL393041 KUH393041 LED393041 LNZ393041 LXV393041 MHR393041 MRN393041 NBJ393041 NLF393041 NVB393041 OEX393041 OOT393041 OYP393041 PIL393041 PSH393041 QCD393041 QLZ393041 QVV393041 RFR393041 RPN393041 RZJ393041 SJF393041 STB393041 TCX393041 TMT393041 TWP393041 UGL393041 UQH393041 VAD393041 VJZ393041 VTV393041 WDR393041 WNN393041 WXJ393041 BB458577 KX458577 UT458577 AEP458577 AOL458577 AYH458577 BID458577 BRZ458577 CBV458577 CLR458577 CVN458577 DFJ458577 DPF458577 DZB458577 EIX458577 EST458577 FCP458577 FML458577 FWH458577 GGD458577 GPZ458577 GZV458577 HJR458577 HTN458577 IDJ458577 INF458577 IXB458577 JGX458577 JQT458577 KAP458577 KKL458577 KUH458577 LED458577 LNZ458577 LXV458577 MHR458577 MRN458577 NBJ458577 NLF458577 NVB458577 OEX458577 OOT458577 OYP458577 PIL458577 PSH458577 QCD458577 QLZ458577 QVV458577 RFR458577 RPN458577 RZJ458577 SJF458577 STB458577 TCX458577 TMT458577 TWP458577 UGL458577 UQH458577 VAD458577 VJZ458577 VTV458577 WDR458577 WNN458577 WXJ458577 BB524113 KX524113 UT524113 AEP524113 AOL524113 AYH524113 BID524113 BRZ524113 CBV524113 CLR524113 CVN524113 DFJ524113 DPF524113 DZB524113 EIX524113 EST524113 FCP524113 FML524113 FWH524113 GGD524113 GPZ524113 GZV524113 HJR524113 HTN524113 IDJ524113 INF524113 IXB524113 JGX524113 JQT524113 KAP524113 KKL524113 KUH524113 LED524113 LNZ524113 LXV524113 MHR524113 MRN524113 NBJ524113 NLF524113 NVB524113 OEX524113 OOT524113 OYP524113 PIL524113 PSH524113 QCD524113 QLZ524113 QVV524113 RFR524113 RPN524113 RZJ524113 SJF524113 STB524113 TCX524113 TMT524113 TWP524113 UGL524113 UQH524113 VAD524113 VJZ524113 VTV524113 WDR524113 WNN524113 WXJ524113 BB589649 KX589649 UT589649 AEP589649 AOL589649 AYH589649 BID589649 BRZ589649 CBV589649 CLR589649 CVN589649 DFJ589649 DPF589649 DZB589649 EIX589649 EST589649 FCP589649 FML589649 FWH589649 GGD589649 GPZ589649 GZV589649 HJR589649 HTN589649 IDJ589649 INF589649 IXB589649 JGX589649 JQT589649 KAP589649 KKL589649 KUH589649 LED589649 LNZ589649 LXV589649 MHR589649 MRN589649 NBJ589649 NLF589649 NVB589649 OEX589649 OOT589649 OYP589649 PIL589649 PSH589649 QCD589649 QLZ589649 QVV589649 RFR589649 RPN589649 RZJ589649 SJF589649 STB589649 TCX589649 TMT589649 TWP589649 UGL589649 UQH589649 VAD589649 VJZ589649 VTV589649 WDR589649 WNN589649 WXJ589649 BB655185 KX655185 UT655185 AEP655185 AOL655185 AYH655185 BID655185 BRZ655185 CBV655185 CLR655185 CVN655185 DFJ655185 DPF655185 DZB655185 EIX655185 EST655185 FCP655185 FML655185 FWH655185 GGD655185 GPZ655185 GZV655185 HJR655185 HTN655185 IDJ655185 INF655185 IXB655185 JGX655185 JQT655185 KAP655185 KKL655185 KUH655185 LED655185 LNZ655185 LXV655185 MHR655185 MRN655185 NBJ655185 NLF655185 NVB655185 OEX655185 OOT655185 OYP655185 PIL655185 PSH655185 QCD655185 QLZ655185 QVV655185 RFR655185 RPN655185 RZJ655185 SJF655185 STB655185 TCX655185 TMT655185 TWP655185 UGL655185 UQH655185 VAD655185 VJZ655185 VTV655185 WDR655185 WNN655185 WXJ655185 BB720721 KX720721 UT720721 AEP720721 AOL720721 AYH720721 BID720721 BRZ720721 CBV720721 CLR720721 CVN720721 DFJ720721 DPF720721 DZB720721 EIX720721 EST720721 FCP720721 FML720721 FWH720721 GGD720721 GPZ720721 GZV720721 HJR720721 HTN720721 IDJ720721 INF720721 IXB720721 JGX720721 JQT720721 KAP720721 KKL720721 KUH720721 LED720721 LNZ720721 LXV720721 MHR720721 MRN720721 NBJ720721 NLF720721 NVB720721 OEX720721 OOT720721 OYP720721 PIL720721 PSH720721 QCD720721 QLZ720721 QVV720721 RFR720721 RPN720721 RZJ720721 SJF720721 STB720721 TCX720721 TMT720721 TWP720721 UGL720721 UQH720721 VAD720721 VJZ720721 VTV720721 WDR720721 WNN720721 WXJ720721 BB786257 KX786257 UT786257 AEP786257 AOL786257 AYH786257 BID786257 BRZ786257 CBV786257 CLR786257 CVN786257 DFJ786257 DPF786257 DZB786257 EIX786257 EST786257 FCP786257 FML786257 FWH786257 GGD786257 GPZ786257 GZV786257 HJR786257 HTN786257 IDJ786257 INF786257 IXB786257 JGX786257 JQT786257 KAP786257 KKL786257 KUH786257 LED786257 LNZ786257 LXV786257 MHR786257 MRN786257 NBJ786257 NLF786257 NVB786257 OEX786257 OOT786257 OYP786257 PIL786257 PSH786257 QCD786257 QLZ786257 QVV786257 RFR786257 RPN786257 RZJ786257 SJF786257 STB786257 TCX786257 TMT786257 TWP786257 UGL786257 UQH786257 VAD786257 VJZ786257 VTV786257 WDR786257 WNN786257 WXJ786257 BB851793 KX851793 UT851793 AEP851793 AOL851793 AYH851793 BID851793 BRZ851793 CBV851793 CLR851793 CVN851793 DFJ851793 DPF851793 DZB851793 EIX851793 EST851793 FCP851793 FML851793 FWH851793 GGD851793 GPZ851793 GZV851793 HJR851793 HTN851793 IDJ851793 INF851793 IXB851793 JGX851793 JQT851793 KAP851793 KKL851793 KUH851793 LED851793 LNZ851793 LXV851793 MHR851793 MRN851793 NBJ851793 NLF851793 NVB851793 OEX851793 OOT851793 OYP851793 PIL851793 PSH851793 QCD851793 QLZ851793 QVV851793 RFR851793 RPN851793 RZJ851793 SJF851793 STB851793 TCX851793 TMT851793 TWP851793 UGL851793 UQH851793 VAD851793 VJZ851793 VTV851793 WDR851793 WNN851793 WXJ851793 BB917329 KX917329 UT917329 AEP917329 AOL917329 AYH917329 BID917329 BRZ917329 CBV917329 CLR917329 CVN917329 DFJ917329 DPF917329 DZB917329 EIX917329 EST917329 FCP917329 FML917329 FWH917329 GGD917329 GPZ917329 GZV917329 HJR917329 HTN917329 IDJ917329 INF917329 IXB917329 JGX917329 JQT917329 KAP917329 KKL917329 KUH917329 LED917329 LNZ917329 LXV917329 MHR917329 MRN917329 NBJ917329 NLF917329 NVB917329 OEX917329 OOT917329 OYP917329 PIL917329 PSH917329 QCD917329 QLZ917329 QVV917329 RFR917329 RPN917329 RZJ917329 SJF917329 STB917329 TCX917329 TMT917329 TWP917329 UGL917329 UQH917329 VAD917329 VJZ917329 VTV917329 WDR917329 WNN917329 WXJ917329 BB982865 KX982865 UT982865 AEP982865 AOL982865 AYH982865 BID982865 BRZ982865 CBV982865 CLR982865 CVN982865 DFJ982865 DPF982865 DZB982865 EIX982865 EST982865 FCP982865 FML982865 FWH982865 GGD982865 GPZ982865 GZV982865 HJR982865 HTN982865 IDJ982865 INF982865 IXB982865 JGX982865 JQT982865 KAP982865 KKL982865 KUH982865 LED982865 LNZ982865 LXV982865 MHR982865 MRN982865 NBJ982865 NLF982865 NVB982865 OEX982865 OOT982865 OYP982865 PIL982865 PSH982865 QCD982865 QLZ982865 QVV982865 RFR982865 RPN982865 RZJ982865 SJF982865 STB982865 TCX982865 TMT982865 TWP982865 UGL982865 UQH982865 VAD982865 VJZ982865 VTV982865 WDR982865 WNN982865 WXJ982865 BB65470 KX65470 UT65470 AEP65470 AOL65470 AYH65470 BID65470 BRZ65470 CBV65470 CLR65470 CVN65470 DFJ65470 DPF65470 DZB65470 EIX65470 EST65470 FCP65470 FML65470 FWH65470 GGD65470 GPZ65470 GZV65470 HJR65470 HTN65470 IDJ65470 INF65470 IXB65470 JGX65470 JQT65470 KAP65470 KKL65470 KUH65470 LED65470 LNZ65470 LXV65470 MHR65470 MRN65470 NBJ65470 NLF65470 NVB65470 OEX65470 OOT65470 OYP65470 PIL65470 PSH65470 QCD65470 QLZ65470 QVV65470 RFR65470 RPN65470 RZJ65470 SJF65470 STB65470 TCX65470 TMT65470 TWP65470 UGL65470 UQH65470 VAD65470 VJZ65470 VTV65470 WDR65470 WNN65470 WXJ65470 BB131006 KX131006 UT131006 AEP131006 AOL131006 AYH131006 BID131006 BRZ131006 CBV131006 CLR131006 CVN131006 DFJ131006 DPF131006 DZB131006 EIX131006 EST131006 FCP131006 FML131006 FWH131006 GGD131006 GPZ131006 GZV131006 HJR131006 HTN131006 IDJ131006 INF131006 IXB131006 JGX131006 JQT131006 KAP131006 KKL131006 KUH131006 LED131006 LNZ131006 LXV131006 MHR131006 MRN131006 NBJ131006 NLF131006 NVB131006 OEX131006 OOT131006 OYP131006 PIL131006 PSH131006 QCD131006 QLZ131006 QVV131006 RFR131006 RPN131006 RZJ131006 SJF131006 STB131006 TCX131006 TMT131006 TWP131006 UGL131006 UQH131006 VAD131006 VJZ131006 VTV131006 WDR131006 WNN131006 WXJ131006 BB196542 KX196542 UT196542 AEP196542 AOL196542 AYH196542 BID196542 BRZ196542 CBV196542 CLR196542 CVN196542 DFJ196542 DPF196542 DZB196542 EIX196542 EST196542 FCP196542 FML196542 FWH196542 GGD196542 GPZ196542 GZV196542 HJR196542 HTN196542 IDJ196542 INF196542 IXB196542 JGX196542 JQT196542 KAP196542 KKL196542 KUH196542 LED196542 LNZ196542 LXV196542 MHR196542 MRN196542 NBJ196542 NLF196542 NVB196542 OEX196542 OOT196542 OYP196542 PIL196542 PSH196542 QCD196542 QLZ196542 QVV196542 RFR196542 RPN196542 RZJ196542 SJF196542 STB196542 TCX196542 TMT196542 TWP196542 UGL196542 UQH196542 VAD196542 VJZ196542 VTV196542 WDR196542 WNN196542 WXJ196542 BB262078 KX262078 UT262078 AEP262078 AOL262078 AYH262078 BID262078 BRZ262078 CBV262078 CLR262078 CVN262078 DFJ262078 DPF262078 DZB262078 EIX262078 EST262078 FCP262078 FML262078 FWH262078 GGD262078 GPZ262078 GZV262078 HJR262078 HTN262078 IDJ262078 INF262078 IXB262078 JGX262078 JQT262078 KAP262078 KKL262078 KUH262078 LED262078 LNZ262078 LXV262078 MHR262078 MRN262078 NBJ262078 NLF262078 NVB262078 OEX262078 OOT262078 OYP262078 PIL262078 PSH262078 QCD262078 QLZ262078 QVV262078 RFR262078 RPN262078 RZJ262078 SJF262078 STB262078 TCX262078 TMT262078 TWP262078 UGL262078 UQH262078 VAD262078 VJZ262078 VTV262078 WDR262078 WNN262078 WXJ262078 BB327614 KX327614 UT327614 AEP327614 AOL327614 AYH327614 BID327614 BRZ327614 CBV327614 CLR327614 CVN327614 DFJ327614 DPF327614 DZB327614 EIX327614 EST327614 FCP327614 FML327614 FWH327614 GGD327614 GPZ327614 GZV327614 HJR327614 HTN327614 IDJ327614 INF327614 IXB327614 JGX327614 JQT327614 KAP327614 KKL327614 KUH327614 LED327614 LNZ327614 LXV327614 MHR327614 MRN327614 NBJ327614 NLF327614 NVB327614 OEX327614 OOT327614 OYP327614 PIL327614 PSH327614 QCD327614 QLZ327614 QVV327614 RFR327614 RPN327614 RZJ327614 SJF327614 STB327614 TCX327614 TMT327614 TWP327614 UGL327614 UQH327614 VAD327614 VJZ327614 VTV327614 WDR327614 WNN327614 WXJ327614 BB393150 KX393150 UT393150 AEP393150 AOL393150 AYH393150 BID393150 BRZ393150 CBV393150 CLR393150 CVN393150 DFJ393150 DPF393150 DZB393150 EIX393150 EST393150 FCP393150 FML393150 FWH393150 GGD393150 GPZ393150 GZV393150 HJR393150 HTN393150 IDJ393150 INF393150 IXB393150 JGX393150 JQT393150 KAP393150 KKL393150 KUH393150 LED393150 LNZ393150 LXV393150 MHR393150 MRN393150 NBJ393150 NLF393150 NVB393150 OEX393150 OOT393150 OYP393150 PIL393150 PSH393150 QCD393150 QLZ393150 QVV393150 RFR393150 RPN393150 RZJ393150 SJF393150 STB393150 TCX393150 TMT393150 TWP393150 UGL393150 UQH393150 VAD393150 VJZ393150 VTV393150 WDR393150 WNN393150 WXJ393150 BB458686 KX458686 UT458686 AEP458686 AOL458686 AYH458686 BID458686 BRZ458686 CBV458686 CLR458686 CVN458686 DFJ458686 DPF458686 DZB458686 EIX458686 EST458686 FCP458686 FML458686 FWH458686 GGD458686 GPZ458686 GZV458686 HJR458686 HTN458686 IDJ458686 INF458686 IXB458686 JGX458686 JQT458686 KAP458686 KKL458686 KUH458686 LED458686 LNZ458686 LXV458686 MHR458686 MRN458686 NBJ458686 NLF458686 NVB458686 OEX458686 OOT458686 OYP458686 PIL458686 PSH458686 QCD458686 QLZ458686 QVV458686 RFR458686 RPN458686 RZJ458686 SJF458686 STB458686 TCX458686 TMT458686 TWP458686 UGL458686 UQH458686 VAD458686 VJZ458686 VTV458686 WDR458686 WNN458686 WXJ458686 BB524222 KX524222 UT524222 AEP524222 AOL524222 AYH524222 BID524222 BRZ524222 CBV524222 CLR524222 CVN524222 DFJ524222 DPF524222 DZB524222 EIX524222 EST524222 FCP524222 FML524222 FWH524222 GGD524222 GPZ524222 GZV524222 HJR524222 HTN524222 IDJ524222 INF524222 IXB524222 JGX524222 JQT524222 KAP524222 KKL524222 KUH524222 LED524222 LNZ524222 LXV524222 MHR524222 MRN524222 NBJ524222 NLF524222 NVB524222 OEX524222 OOT524222 OYP524222 PIL524222 PSH524222 QCD524222 QLZ524222 QVV524222 RFR524222 RPN524222 RZJ524222 SJF524222 STB524222 TCX524222 TMT524222 TWP524222 UGL524222 UQH524222 VAD524222 VJZ524222 VTV524222 WDR524222 WNN524222 WXJ524222 BB589758 KX589758 UT589758 AEP589758 AOL589758 AYH589758 BID589758 BRZ589758 CBV589758 CLR589758 CVN589758 DFJ589758 DPF589758 DZB589758 EIX589758 EST589758 FCP589758 FML589758 FWH589758 GGD589758 GPZ589758 GZV589758 HJR589758 HTN589758 IDJ589758 INF589758 IXB589758 JGX589758 JQT589758 KAP589758 KKL589758 KUH589758 LED589758 LNZ589758 LXV589758 MHR589758 MRN589758 NBJ589758 NLF589758 NVB589758 OEX589758 OOT589758 OYP589758 PIL589758 PSH589758 QCD589758 QLZ589758 QVV589758 RFR589758 RPN589758 RZJ589758 SJF589758 STB589758 TCX589758 TMT589758 TWP589758 UGL589758 UQH589758 VAD589758 VJZ589758 VTV589758 WDR589758 WNN589758 WXJ589758 BB655294 KX655294 UT655294 AEP655294 AOL655294 AYH655294 BID655294 BRZ655294 CBV655294 CLR655294 CVN655294 DFJ655294 DPF655294 DZB655294 EIX655294 EST655294 FCP655294 FML655294 FWH655294 GGD655294 GPZ655294 GZV655294 HJR655294 HTN655294 IDJ655294 INF655294 IXB655294 JGX655294 JQT655294 KAP655294 KKL655294 KUH655294 LED655294 LNZ655294 LXV655294 MHR655294 MRN655294 NBJ655294 NLF655294 NVB655294 OEX655294 OOT655294 OYP655294 PIL655294 PSH655294 QCD655294 QLZ655294 QVV655294 RFR655294 RPN655294 RZJ655294 SJF655294 STB655294 TCX655294 TMT655294 TWP655294 UGL655294 UQH655294 VAD655294 VJZ655294 VTV655294 WDR655294 WNN655294 WXJ655294 BB720830 KX720830 UT720830 AEP720830 AOL720830 AYH720830 BID720830 BRZ720830 CBV720830 CLR720830 CVN720830 DFJ720830 DPF720830 DZB720830 EIX720830 EST720830 FCP720830 FML720830 FWH720830 GGD720830 GPZ720830 GZV720830 HJR720830 HTN720830 IDJ720830 INF720830 IXB720830 JGX720830 JQT720830 KAP720830 KKL720830 KUH720830 LED720830 LNZ720830 LXV720830 MHR720830 MRN720830 NBJ720830 NLF720830 NVB720830 OEX720830 OOT720830 OYP720830 PIL720830 PSH720830 QCD720830 QLZ720830 QVV720830 RFR720830 RPN720830 RZJ720830 SJF720830 STB720830 TCX720830 TMT720830 TWP720830 UGL720830 UQH720830 VAD720830 VJZ720830 VTV720830 WDR720830 WNN720830 WXJ720830 BB786366 KX786366 UT786366 AEP786366 AOL786366 AYH786366 BID786366 BRZ786366 CBV786366 CLR786366 CVN786366 DFJ786366 DPF786366 DZB786366 EIX786366 EST786366 FCP786366 FML786366 FWH786366 GGD786366 GPZ786366 GZV786366 HJR786366 HTN786366 IDJ786366 INF786366 IXB786366 JGX786366 JQT786366 KAP786366 KKL786366 KUH786366 LED786366 LNZ786366 LXV786366 MHR786366 MRN786366 NBJ786366 NLF786366 NVB786366 OEX786366 OOT786366 OYP786366 PIL786366 PSH786366 QCD786366 QLZ786366 QVV786366 RFR786366 RPN786366 RZJ786366 SJF786366 STB786366 TCX786366 TMT786366 TWP786366 UGL786366 UQH786366 VAD786366 VJZ786366 VTV786366 WDR786366 WNN786366 WXJ786366 BB851902 KX851902 UT851902 AEP851902 AOL851902 AYH851902 BID851902 BRZ851902 CBV851902 CLR851902 CVN851902 DFJ851902 DPF851902 DZB851902 EIX851902 EST851902 FCP851902 FML851902 FWH851902 GGD851902 GPZ851902 GZV851902 HJR851902 HTN851902 IDJ851902 INF851902 IXB851902 JGX851902 JQT851902 KAP851902 KKL851902 KUH851902 LED851902 LNZ851902 LXV851902 MHR851902 MRN851902 NBJ851902 NLF851902 NVB851902 OEX851902 OOT851902 OYP851902 PIL851902 PSH851902 QCD851902 QLZ851902 QVV851902 RFR851902 RPN851902 RZJ851902 SJF851902 STB851902 TCX851902 TMT851902 TWP851902 UGL851902 UQH851902 VAD851902 VJZ851902 VTV851902 WDR851902 WNN851902 WXJ851902 BB917438 KX917438 UT917438 AEP917438 AOL917438 AYH917438 BID917438 BRZ917438 CBV917438 CLR917438 CVN917438 DFJ917438 DPF917438 DZB917438 EIX917438 EST917438 FCP917438 FML917438 FWH917438 GGD917438 GPZ917438 GZV917438 HJR917438 HTN917438 IDJ917438 INF917438 IXB917438 JGX917438 JQT917438 KAP917438 KKL917438 KUH917438 LED917438 LNZ917438 LXV917438 MHR917438 MRN917438 NBJ917438 NLF917438 NVB917438 OEX917438 OOT917438 OYP917438 PIL917438 PSH917438 QCD917438 QLZ917438 QVV917438 RFR917438 RPN917438 RZJ917438 SJF917438 STB917438 TCX917438 TMT917438 TWP917438 UGL917438 UQH917438 VAD917438 VJZ917438 VTV917438 WDR917438 WNN917438 WXJ917438 BB982974 KX982974 UT982974 AEP982974 AOL982974 AYH982974 BID982974 BRZ982974 CBV982974 CLR982974 CVN982974 DFJ982974 DPF982974 DZB982974 EIX982974 EST982974 FCP982974 FML982974 FWH982974 GGD982974 GPZ982974 GZV982974 HJR982974 HTN982974 IDJ982974 INF982974 IXB982974 JGX982974 JQT982974 KAP982974 KKL982974 KUH982974 LED982974 LNZ982974 LXV982974 MHR982974 MRN982974 NBJ982974 NLF982974 NVB982974 OEX982974 OOT982974 OYP982974 PIL982974 PSH982974 QCD982974 QLZ982974 QVV982974 RFR982974 RPN982974 RZJ982974 SJF982974 STB982974 TCX982974 TMT982974 TWP982974 UGL982974 UQH982974 VAD982974 VJZ982974 VTV982974 WDR982974 WNN982974 WXJ982974 BB65524:BB65527 KX65524:KX65527 UT65524:UT65527 AEP65524:AEP65527 AOL65524:AOL65527 AYH65524:AYH65527 BID65524:BID65527 BRZ65524:BRZ65527 CBV65524:CBV65527 CLR65524:CLR65527 CVN65524:CVN65527 DFJ65524:DFJ65527 DPF65524:DPF65527 DZB65524:DZB65527 EIX65524:EIX65527 EST65524:EST65527 FCP65524:FCP65527 FML65524:FML65527 FWH65524:FWH65527 GGD65524:GGD65527 GPZ65524:GPZ65527 GZV65524:GZV65527 HJR65524:HJR65527 HTN65524:HTN65527 IDJ65524:IDJ65527 INF65524:INF65527 IXB65524:IXB65527 JGX65524:JGX65527 JQT65524:JQT65527 KAP65524:KAP65527 KKL65524:KKL65527 KUH65524:KUH65527 LED65524:LED65527 LNZ65524:LNZ65527 LXV65524:LXV65527 MHR65524:MHR65527 MRN65524:MRN65527 NBJ65524:NBJ65527 NLF65524:NLF65527 NVB65524:NVB65527 OEX65524:OEX65527 OOT65524:OOT65527 OYP65524:OYP65527 PIL65524:PIL65527 PSH65524:PSH65527 QCD65524:QCD65527 QLZ65524:QLZ65527 QVV65524:QVV65527 RFR65524:RFR65527 RPN65524:RPN65527 RZJ65524:RZJ65527 SJF65524:SJF65527 STB65524:STB65527 TCX65524:TCX65527 TMT65524:TMT65527 TWP65524:TWP65527 UGL65524:UGL65527 UQH65524:UQH65527 VAD65524:VAD65527 VJZ65524:VJZ65527 VTV65524:VTV65527 WDR65524:WDR65527 WNN65524:WNN65527 WXJ65524:WXJ65527 BB131060:BB131063 KX131060:KX131063 UT131060:UT131063 AEP131060:AEP131063 AOL131060:AOL131063 AYH131060:AYH131063 BID131060:BID131063 BRZ131060:BRZ131063 CBV131060:CBV131063 CLR131060:CLR131063 CVN131060:CVN131063 DFJ131060:DFJ131063 DPF131060:DPF131063 DZB131060:DZB131063 EIX131060:EIX131063 EST131060:EST131063 FCP131060:FCP131063 FML131060:FML131063 FWH131060:FWH131063 GGD131060:GGD131063 GPZ131060:GPZ131063 GZV131060:GZV131063 HJR131060:HJR131063 HTN131060:HTN131063 IDJ131060:IDJ131063 INF131060:INF131063 IXB131060:IXB131063 JGX131060:JGX131063 JQT131060:JQT131063 KAP131060:KAP131063 KKL131060:KKL131063 KUH131060:KUH131063 LED131060:LED131063 LNZ131060:LNZ131063 LXV131060:LXV131063 MHR131060:MHR131063 MRN131060:MRN131063 NBJ131060:NBJ131063 NLF131060:NLF131063 NVB131060:NVB131063 OEX131060:OEX131063 OOT131060:OOT131063 OYP131060:OYP131063 PIL131060:PIL131063 PSH131060:PSH131063 QCD131060:QCD131063 QLZ131060:QLZ131063 QVV131060:QVV131063 RFR131060:RFR131063 RPN131060:RPN131063 RZJ131060:RZJ131063 SJF131060:SJF131063 STB131060:STB131063 TCX131060:TCX131063 TMT131060:TMT131063 TWP131060:TWP131063 UGL131060:UGL131063 UQH131060:UQH131063 VAD131060:VAD131063 VJZ131060:VJZ131063 VTV131060:VTV131063 WDR131060:WDR131063 WNN131060:WNN131063 WXJ131060:WXJ131063 BB196596:BB196599 KX196596:KX196599 UT196596:UT196599 AEP196596:AEP196599 AOL196596:AOL196599 AYH196596:AYH196599 BID196596:BID196599 BRZ196596:BRZ196599 CBV196596:CBV196599 CLR196596:CLR196599 CVN196596:CVN196599 DFJ196596:DFJ196599 DPF196596:DPF196599 DZB196596:DZB196599 EIX196596:EIX196599 EST196596:EST196599 FCP196596:FCP196599 FML196596:FML196599 FWH196596:FWH196599 GGD196596:GGD196599 GPZ196596:GPZ196599 GZV196596:GZV196599 HJR196596:HJR196599 HTN196596:HTN196599 IDJ196596:IDJ196599 INF196596:INF196599 IXB196596:IXB196599 JGX196596:JGX196599 JQT196596:JQT196599 KAP196596:KAP196599 KKL196596:KKL196599 KUH196596:KUH196599 LED196596:LED196599 LNZ196596:LNZ196599 LXV196596:LXV196599 MHR196596:MHR196599 MRN196596:MRN196599 NBJ196596:NBJ196599 NLF196596:NLF196599 NVB196596:NVB196599 OEX196596:OEX196599 OOT196596:OOT196599 OYP196596:OYP196599 PIL196596:PIL196599 PSH196596:PSH196599 QCD196596:QCD196599 QLZ196596:QLZ196599 QVV196596:QVV196599 RFR196596:RFR196599 RPN196596:RPN196599 RZJ196596:RZJ196599 SJF196596:SJF196599 STB196596:STB196599 TCX196596:TCX196599 TMT196596:TMT196599 TWP196596:TWP196599 UGL196596:UGL196599 UQH196596:UQH196599 VAD196596:VAD196599 VJZ196596:VJZ196599 VTV196596:VTV196599 WDR196596:WDR196599 WNN196596:WNN196599 WXJ196596:WXJ196599 BB262132:BB262135 KX262132:KX262135 UT262132:UT262135 AEP262132:AEP262135 AOL262132:AOL262135 AYH262132:AYH262135 BID262132:BID262135 BRZ262132:BRZ262135 CBV262132:CBV262135 CLR262132:CLR262135 CVN262132:CVN262135 DFJ262132:DFJ262135 DPF262132:DPF262135 DZB262132:DZB262135 EIX262132:EIX262135 EST262132:EST262135 FCP262132:FCP262135 FML262132:FML262135 FWH262132:FWH262135 GGD262132:GGD262135 GPZ262132:GPZ262135 GZV262132:GZV262135 HJR262132:HJR262135 HTN262132:HTN262135 IDJ262132:IDJ262135 INF262132:INF262135 IXB262132:IXB262135 JGX262132:JGX262135 JQT262132:JQT262135 KAP262132:KAP262135 KKL262132:KKL262135 KUH262132:KUH262135 LED262132:LED262135 LNZ262132:LNZ262135 LXV262132:LXV262135 MHR262132:MHR262135 MRN262132:MRN262135 NBJ262132:NBJ262135 NLF262132:NLF262135 NVB262132:NVB262135 OEX262132:OEX262135 OOT262132:OOT262135 OYP262132:OYP262135 PIL262132:PIL262135 PSH262132:PSH262135 QCD262132:QCD262135 QLZ262132:QLZ262135 QVV262132:QVV262135 RFR262132:RFR262135 RPN262132:RPN262135 RZJ262132:RZJ262135 SJF262132:SJF262135 STB262132:STB262135 TCX262132:TCX262135 TMT262132:TMT262135 TWP262132:TWP262135 UGL262132:UGL262135 UQH262132:UQH262135 VAD262132:VAD262135 VJZ262132:VJZ262135 VTV262132:VTV262135 WDR262132:WDR262135 WNN262132:WNN262135 WXJ262132:WXJ262135 BB327668:BB327671 KX327668:KX327671 UT327668:UT327671 AEP327668:AEP327671 AOL327668:AOL327671 AYH327668:AYH327671 BID327668:BID327671 BRZ327668:BRZ327671 CBV327668:CBV327671 CLR327668:CLR327671 CVN327668:CVN327671 DFJ327668:DFJ327671 DPF327668:DPF327671 DZB327668:DZB327671 EIX327668:EIX327671 EST327668:EST327671 FCP327668:FCP327671 FML327668:FML327671 FWH327668:FWH327671 GGD327668:GGD327671 GPZ327668:GPZ327671 GZV327668:GZV327671 HJR327668:HJR327671 HTN327668:HTN327671 IDJ327668:IDJ327671 INF327668:INF327671 IXB327668:IXB327671 JGX327668:JGX327671 JQT327668:JQT327671 KAP327668:KAP327671 KKL327668:KKL327671 KUH327668:KUH327671 LED327668:LED327671 LNZ327668:LNZ327671 LXV327668:LXV327671 MHR327668:MHR327671 MRN327668:MRN327671 NBJ327668:NBJ327671 NLF327668:NLF327671 NVB327668:NVB327671 OEX327668:OEX327671 OOT327668:OOT327671 OYP327668:OYP327671 PIL327668:PIL327671 PSH327668:PSH327671 QCD327668:QCD327671 QLZ327668:QLZ327671 QVV327668:QVV327671 RFR327668:RFR327671 RPN327668:RPN327671 RZJ327668:RZJ327671 SJF327668:SJF327671 STB327668:STB327671 TCX327668:TCX327671 TMT327668:TMT327671 TWP327668:TWP327671 UGL327668:UGL327671 UQH327668:UQH327671 VAD327668:VAD327671 VJZ327668:VJZ327671 VTV327668:VTV327671 WDR327668:WDR327671 WNN327668:WNN327671 WXJ327668:WXJ327671 BB393204:BB393207 KX393204:KX393207 UT393204:UT393207 AEP393204:AEP393207 AOL393204:AOL393207 AYH393204:AYH393207 BID393204:BID393207 BRZ393204:BRZ393207 CBV393204:CBV393207 CLR393204:CLR393207 CVN393204:CVN393207 DFJ393204:DFJ393207 DPF393204:DPF393207 DZB393204:DZB393207 EIX393204:EIX393207 EST393204:EST393207 FCP393204:FCP393207 FML393204:FML393207 FWH393204:FWH393207 GGD393204:GGD393207 GPZ393204:GPZ393207 GZV393204:GZV393207 HJR393204:HJR393207 HTN393204:HTN393207 IDJ393204:IDJ393207 INF393204:INF393207 IXB393204:IXB393207 JGX393204:JGX393207 JQT393204:JQT393207 KAP393204:KAP393207 KKL393204:KKL393207 KUH393204:KUH393207 LED393204:LED393207 LNZ393204:LNZ393207 LXV393204:LXV393207 MHR393204:MHR393207 MRN393204:MRN393207 NBJ393204:NBJ393207 NLF393204:NLF393207 NVB393204:NVB393207 OEX393204:OEX393207 OOT393204:OOT393207 OYP393204:OYP393207 PIL393204:PIL393207 PSH393204:PSH393207 QCD393204:QCD393207 QLZ393204:QLZ393207 QVV393204:QVV393207 RFR393204:RFR393207 RPN393204:RPN393207 RZJ393204:RZJ393207 SJF393204:SJF393207 STB393204:STB393207 TCX393204:TCX393207 TMT393204:TMT393207 TWP393204:TWP393207 UGL393204:UGL393207 UQH393204:UQH393207 VAD393204:VAD393207 VJZ393204:VJZ393207 VTV393204:VTV393207 WDR393204:WDR393207 WNN393204:WNN393207 WXJ393204:WXJ393207 BB458740:BB458743 KX458740:KX458743 UT458740:UT458743 AEP458740:AEP458743 AOL458740:AOL458743 AYH458740:AYH458743 BID458740:BID458743 BRZ458740:BRZ458743 CBV458740:CBV458743 CLR458740:CLR458743 CVN458740:CVN458743 DFJ458740:DFJ458743 DPF458740:DPF458743 DZB458740:DZB458743 EIX458740:EIX458743 EST458740:EST458743 FCP458740:FCP458743 FML458740:FML458743 FWH458740:FWH458743 GGD458740:GGD458743 GPZ458740:GPZ458743 GZV458740:GZV458743 HJR458740:HJR458743 HTN458740:HTN458743 IDJ458740:IDJ458743 INF458740:INF458743 IXB458740:IXB458743 JGX458740:JGX458743 JQT458740:JQT458743 KAP458740:KAP458743 KKL458740:KKL458743 KUH458740:KUH458743 LED458740:LED458743 LNZ458740:LNZ458743 LXV458740:LXV458743 MHR458740:MHR458743 MRN458740:MRN458743 NBJ458740:NBJ458743 NLF458740:NLF458743 NVB458740:NVB458743 OEX458740:OEX458743 OOT458740:OOT458743 OYP458740:OYP458743 PIL458740:PIL458743 PSH458740:PSH458743 QCD458740:QCD458743 QLZ458740:QLZ458743 QVV458740:QVV458743 RFR458740:RFR458743 RPN458740:RPN458743 RZJ458740:RZJ458743 SJF458740:SJF458743 STB458740:STB458743 TCX458740:TCX458743 TMT458740:TMT458743 TWP458740:TWP458743 UGL458740:UGL458743 UQH458740:UQH458743 VAD458740:VAD458743 VJZ458740:VJZ458743 VTV458740:VTV458743 WDR458740:WDR458743 WNN458740:WNN458743 WXJ458740:WXJ458743 BB524276:BB524279 KX524276:KX524279 UT524276:UT524279 AEP524276:AEP524279 AOL524276:AOL524279 AYH524276:AYH524279 BID524276:BID524279 BRZ524276:BRZ524279 CBV524276:CBV524279 CLR524276:CLR524279 CVN524276:CVN524279 DFJ524276:DFJ524279 DPF524276:DPF524279 DZB524276:DZB524279 EIX524276:EIX524279 EST524276:EST524279 FCP524276:FCP524279 FML524276:FML524279 FWH524276:FWH524279 GGD524276:GGD524279 GPZ524276:GPZ524279 GZV524276:GZV524279 HJR524276:HJR524279 HTN524276:HTN524279 IDJ524276:IDJ524279 INF524276:INF524279 IXB524276:IXB524279 JGX524276:JGX524279 JQT524276:JQT524279 KAP524276:KAP524279 KKL524276:KKL524279 KUH524276:KUH524279 LED524276:LED524279 LNZ524276:LNZ524279 LXV524276:LXV524279 MHR524276:MHR524279 MRN524276:MRN524279 NBJ524276:NBJ524279 NLF524276:NLF524279 NVB524276:NVB524279 OEX524276:OEX524279 OOT524276:OOT524279 OYP524276:OYP524279 PIL524276:PIL524279 PSH524276:PSH524279 QCD524276:QCD524279 QLZ524276:QLZ524279 QVV524276:QVV524279 RFR524276:RFR524279 RPN524276:RPN524279 RZJ524276:RZJ524279 SJF524276:SJF524279 STB524276:STB524279 TCX524276:TCX524279 TMT524276:TMT524279 TWP524276:TWP524279 UGL524276:UGL524279 UQH524276:UQH524279 VAD524276:VAD524279 VJZ524276:VJZ524279 VTV524276:VTV524279 WDR524276:WDR524279 WNN524276:WNN524279 WXJ524276:WXJ524279 BB589812:BB589815 KX589812:KX589815 UT589812:UT589815 AEP589812:AEP589815 AOL589812:AOL589815 AYH589812:AYH589815 BID589812:BID589815 BRZ589812:BRZ589815 CBV589812:CBV589815 CLR589812:CLR589815 CVN589812:CVN589815 DFJ589812:DFJ589815 DPF589812:DPF589815 DZB589812:DZB589815 EIX589812:EIX589815 EST589812:EST589815 FCP589812:FCP589815 FML589812:FML589815 FWH589812:FWH589815 GGD589812:GGD589815 GPZ589812:GPZ589815 GZV589812:GZV589815 HJR589812:HJR589815 HTN589812:HTN589815 IDJ589812:IDJ589815 INF589812:INF589815 IXB589812:IXB589815 JGX589812:JGX589815 JQT589812:JQT589815 KAP589812:KAP589815 KKL589812:KKL589815 KUH589812:KUH589815 LED589812:LED589815 LNZ589812:LNZ589815 LXV589812:LXV589815 MHR589812:MHR589815 MRN589812:MRN589815 NBJ589812:NBJ589815 NLF589812:NLF589815 NVB589812:NVB589815 OEX589812:OEX589815 OOT589812:OOT589815 OYP589812:OYP589815 PIL589812:PIL589815 PSH589812:PSH589815 QCD589812:QCD589815 QLZ589812:QLZ589815 QVV589812:QVV589815 RFR589812:RFR589815 RPN589812:RPN589815 RZJ589812:RZJ589815 SJF589812:SJF589815 STB589812:STB589815 TCX589812:TCX589815 TMT589812:TMT589815 TWP589812:TWP589815 UGL589812:UGL589815 UQH589812:UQH589815 VAD589812:VAD589815 VJZ589812:VJZ589815 VTV589812:VTV589815 WDR589812:WDR589815 WNN589812:WNN589815 WXJ589812:WXJ589815 BB655348:BB655351 KX655348:KX655351 UT655348:UT655351 AEP655348:AEP655351 AOL655348:AOL655351 AYH655348:AYH655351 BID655348:BID655351 BRZ655348:BRZ655351 CBV655348:CBV655351 CLR655348:CLR655351 CVN655348:CVN655351 DFJ655348:DFJ655351 DPF655348:DPF655351 DZB655348:DZB655351 EIX655348:EIX655351 EST655348:EST655351 FCP655348:FCP655351 FML655348:FML655351 FWH655348:FWH655351 GGD655348:GGD655351 GPZ655348:GPZ655351 GZV655348:GZV655351 HJR655348:HJR655351 HTN655348:HTN655351 IDJ655348:IDJ655351 INF655348:INF655351 IXB655348:IXB655351 JGX655348:JGX655351 JQT655348:JQT655351 KAP655348:KAP655351 KKL655348:KKL655351 KUH655348:KUH655351 LED655348:LED655351 LNZ655348:LNZ655351 LXV655348:LXV655351 MHR655348:MHR655351 MRN655348:MRN655351 NBJ655348:NBJ655351 NLF655348:NLF655351 NVB655348:NVB655351 OEX655348:OEX655351 OOT655348:OOT655351 OYP655348:OYP655351 PIL655348:PIL655351 PSH655348:PSH655351 QCD655348:QCD655351 QLZ655348:QLZ655351 QVV655348:QVV655351 RFR655348:RFR655351 RPN655348:RPN655351 RZJ655348:RZJ655351 SJF655348:SJF655351 STB655348:STB655351 TCX655348:TCX655351 TMT655348:TMT655351 TWP655348:TWP655351 UGL655348:UGL655351 UQH655348:UQH655351 VAD655348:VAD655351 VJZ655348:VJZ655351 VTV655348:VTV655351 WDR655348:WDR655351 WNN655348:WNN655351 WXJ655348:WXJ655351 BB720884:BB720887 KX720884:KX720887 UT720884:UT720887 AEP720884:AEP720887 AOL720884:AOL720887 AYH720884:AYH720887 BID720884:BID720887 BRZ720884:BRZ720887 CBV720884:CBV720887 CLR720884:CLR720887 CVN720884:CVN720887 DFJ720884:DFJ720887 DPF720884:DPF720887 DZB720884:DZB720887 EIX720884:EIX720887 EST720884:EST720887 FCP720884:FCP720887 FML720884:FML720887 FWH720884:FWH720887 GGD720884:GGD720887 GPZ720884:GPZ720887 GZV720884:GZV720887 HJR720884:HJR720887 HTN720884:HTN720887 IDJ720884:IDJ720887 INF720884:INF720887 IXB720884:IXB720887 JGX720884:JGX720887 JQT720884:JQT720887 KAP720884:KAP720887 KKL720884:KKL720887 KUH720884:KUH720887 LED720884:LED720887 LNZ720884:LNZ720887 LXV720884:LXV720887 MHR720884:MHR720887 MRN720884:MRN720887 NBJ720884:NBJ720887 NLF720884:NLF720887 NVB720884:NVB720887 OEX720884:OEX720887 OOT720884:OOT720887 OYP720884:OYP720887 PIL720884:PIL720887 PSH720884:PSH720887 QCD720884:QCD720887 QLZ720884:QLZ720887 QVV720884:QVV720887 RFR720884:RFR720887 RPN720884:RPN720887 RZJ720884:RZJ720887 SJF720884:SJF720887 STB720884:STB720887 TCX720884:TCX720887 TMT720884:TMT720887 TWP720884:TWP720887 UGL720884:UGL720887 UQH720884:UQH720887 VAD720884:VAD720887 VJZ720884:VJZ720887 VTV720884:VTV720887 WDR720884:WDR720887 WNN720884:WNN720887 WXJ720884:WXJ720887 BB786420:BB786423 KX786420:KX786423 UT786420:UT786423 AEP786420:AEP786423 AOL786420:AOL786423 AYH786420:AYH786423 BID786420:BID786423 BRZ786420:BRZ786423 CBV786420:CBV786423 CLR786420:CLR786423 CVN786420:CVN786423 DFJ786420:DFJ786423 DPF786420:DPF786423 DZB786420:DZB786423 EIX786420:EIX786423 EST786420:EST786423 FCP786420:FCP786423 FML786420:FML786423 FWH786420:FWH786423 GGD786420:GGD786423 GPZ786420:GPZ786423 GZV786420:GZV786423 HJR786420:HJR786423 HTN786420:HTN786423 IDJ786420:IDJ786423 INF786420:INF786423 IXB786420:IXB786423 JGX786420:JGX786423 JQT786420:JQT786423 KAP786420:KAP786423 KKL786420:KKL786423 KUH786420:KUH786423 LED786420:LED786423 LNZ786420:LNZ786423 LXV786420:LXV786423 MHR786420:MHR786423 MRN786420:MRN786423 NBJ786420:NBJ786423 NLF786420:NLF786423 NVB786420:NVB786423 OEX786420:OEX786423 OOT786420:OOT786423 OYP786420:OYP786423 PIL786420:PIL786423 PSH786420:PSH786423 QCD786420:QCD786423 QLZ786420:QLZ786423 QVV786420:QVV786423 RFR786420:RFR786423 RPN786420:RPN786423 RZJ786420:RZJ786423 SJF786420:SJF786423 STB786420:STB786423 TCX786420:TCX786423 TMT786420:TMT786423 TWP786420:TWP786423 UGL786420:UGL786423 UQH786420:UQH786423 VAD786420:VAD786423 VJZ786420:VJZ786423 VTV786420:VTV786423 WDR786420:WDR786423 WNN786420:WNN786423 WXJ786420:WXJ786423 BB851956:BB851959 KX851956:KX851959 UT851956:UT851959 AEP851956:AEP851959 AOL851956:AOL851959 AYH851956:AYH851959 BID851956:BID851959 BRZ851956:BRZ851959 CBV851956:CBV851959 CLR851956:CLR851959 CVN851956:CVN851959 DFJ851956:DFJ851959 DPF851956:DPF851959 DZB851956:DZB851959 EIX851956:EIX851959 EST851956:EST851959 FCP851956:FCP851959 FML851956:FML851959 FWH851956:FWH851959 GGD851956:GGD851959 GPZ851956:GPZ851959 GZV851956:GZV851959 HJR851956:HJR851959 HTN851956:HTN851959 IDJ851956:IDJ851959 INF851956:INF851959 IXB851956:IXB851959 JGX851956:JGX851959 JQT851956:JQT851959 KAP851956:KAP851959 KKL851956:KKL851959 KUH851956:KUH851959 LED851956:LED851959 LNZ851956:LNZ851959 LXV851956:LXV851959 MHR851956:MHR851959 MRN851956:MRN851959 NBJ851956:NBJ851959 NLF851956:NLF851959 NVB851956:NVB851959 OEX851956:OEX851959 OOT851956:OOT851959 OYP851956:OYP851959 PIL851956:PIL851959 PSH851956:PSH851959 QCD851956:QCD851959 QLZ851956:QLZ851959 QVV851956:QVV851959 RFR851956:RFR851959 RPN851956:RPN851959 RZJ851956:RZJ851959 SJF851956:SJF851959 STB851956:STB851959 TCX851956:TCX851959 TMT851956:TMT851959 TWP851956:TWP851959 UGL851956:UGL851959 UQH851956:UQH851959 VAD851956:VAD851959 VJZ851956:VJZ851959 VTV851956:VTV851959 WDR851956:WDR851959 WNN851956:WNN851959 WXJ851956:WXJ851959 BB917492:BB917495 KX917492:KX917495 UT917492:UT917495 AEP917492:AEP917495 AOL917492:AOL917495 AYH917492:AYH917495 BID917492:BID917495 BRZ917492:BRZ917495 CBV917492:CBV917495 CLR917492:CLR917495 CVN917492:CVN917495 DFJ917492:DFJ917495 DPF917492:DPF917495 DZB917492:DZB917495 EIX917492:EIX917495 EST917492:EST917495 FCP917492:FCP917495 FML917492:FML917495 FWH917492:FWH917495 GGD917492:GGD917495 GPZ917492:GPZ917495 GZV917492:GZV917495 HJR917492:HJR917495 HTN917492:HTN917495 IDJ917492:IDJ917495 INF917492:INF917495 IXB917492:IXB917495 JGX917492:JGX917495 JQT917492:JQT917495 KAP917492:KAP917495 KKL917492:KKL917495 KUH917492:KUH917495 LED917492:LED917495 LNZ917492:LNZ917495 LXV917492:LXV917495 MHR917492:MHR917495 MRN917492:MRN917495 NBJ917492:NBJ917495 NLF917492:NLF917495 NVB917492:NVB917495 OEX917492:OEX917495 OOT917492:OOT917495 OYP917492:OYP917495 PIL917492:PIL917495 PSH917492:PSH917495 QCD917492:QCD917495 QLZ917492:QLZ917495 QVV917492:QVV917495 RFR917492:RFR917495 RPN917492:RPN917495 RZJ917492:RZJ917495 SJF917492:SJF917495 STB917492:STB917495 TCX917492:TCX917495 TMT917492:TMT917495 TWP917492:TWP917495 UGL917492:UGL917495 UQH917492:UQH917495 VAD917492:VAD917495 VJZ917492:VJZ917495 VTV917492:VTV917495 WDR917492:WDR917495 WNN917492:WNN917495 WXJ917492:WXJ917495 BB983028:BB983031 KX983028:KX983031 UT983028:UT983031 AEP983028:AEP983031 AOL983028:AOL983031 AYH983028:AYH983031 BID983028:BID983031 BRZ983028:BRZ983031 CBV983028:CBV983031 CLR983028:CLR983031 CVN983028:CVN983031 DFJ983028:DFJ983031 DPF983028:DPF983031 DZB983028:DZB983031 EIX983028:EIX983031 EST983028:EST983031 FCP983028:FCP983031 FML983028:FML983031 FWH983028:FWH983031 GGD983028:GGD983031 GPZ983028:GPZ983031 GZV983028:GZV983031 HJR983028:HJR983031 HTN983028:HTN983031 IDJ983028:IDJ983031 INF983028:INF983031 IXB983028:IXB983031 JGX983028:JGX983031 JQT983028:JQT983031 KAP983028:KAP983031 KKL983028:KKL983031 KUH983028:KUH983031 LED983028:LED983031 LNZ983028:LNZ983031 LXV983028:LXV983031 MHR983028:MHR983031 MRN983028:MRN983031 NBJ983028:NBJ983031 NLF983028:NLF983031 NVB983028:NVB983031 OEX983028:OEX983031 OOT983028:OOT983031 OYP983028:OYP983031 PIL983028:PIL983031 PSH983028:PSH983031 QCD983028:QCD983031 QLZ983028:QLZ983031 QVV983028:QVV983031 RFR983028:RFR983031 RPN983028:RPN983031 RZJ983028:RZJ983031 SJF983028:SJF983031 STB983028:STB983031 TCX983028:TCX983031 TMT983028:TMT983031 TWP983028:TWP983031 UGL983028:UGL983031 UQH983028:UQH983031 VAD983028:VAD983031 VJZ983028:VJZ983031 VTV983028:VTV983031 WDR983028:WDR983031 WNN983028:WNN983031 WXJ983028:WXJ983031 BB81:BB82 KX81:KX82 UT81:UT82 AEP81:AEP82 AOL81:AOL82 AYH81:AYH82 BID81:BID82 BRZ81:BRZ82 CBV81:CBV82 CLR81:CLR82 CVN81:CVN82 DFJ81:DFJ82 DPF81:DPF82 DZB81:DZB82 EIX81:EIX82 EST81:EST82 FCP81:FCP82 FML81:FML82 FWH81:FWH82 GGD81:GGD82 GPZ81:GPZ82 GZV81:GZV82 HJR81:HJR82 HTN81:HTN82 IDJ81:IDJ82 INF81:INF82 IXB81:IXB82 JGX81:JGX82 JQT81:JQT82 KAP81:KAP82 KKL81:KKL82 KUH81:KUH82 LED81:LED82 LNZ81:LNZ82 LXV81:LXV82 MHR81:MHR82 MRN81:MRN82 NBJ81:NBJ82 NLF81:NLF82 NVB81:NVB82 OEX81:OEX82 OOT81:OOT82 OYP81:OYP82 PIL81:PIL82 PSH81:PSH82 QCD81:QCD82 QLZ81:QLZ82 QVV81:QVV82 RFR81:RFR82 RPN81:RPN82 RZJ81:RZJ82 SJF81:SJF82 STB81:STB82 TCX81:TCX82 TMT81:TMT82 TWP81:TWP82 UGL81:UGL82 UQH81:UQH82 VAD81:VAD82 VJZ81:VJZ82 VTV81:VTV82 WDR81:WDR82 WNN81:WNN82 WXJ81:WXJ82 BB65547:BB65548 KX65547:KX65548 UT65547:UT65548 AEP65547:AEP65548 AOL65547:AOL65548 AYH65547:AYH65548 BID65547:BID65548 BRZ65547:BRZ65548 CBV65547:CBV65548 CLR65547:CLR65548 CVN65547:CVN65548 DFJ65547:DFJ65548 DPF65547:DPF65548 DZB65547:DZB65548 EIX65547:EIX65548 EST65547:EST65548 FCP65547:FCP65548 FML65547:FML65548 FWH65547:FWH65548 GGD65547:GGD65548 GPZ65547:GPZ65548 GZV65547:GZV65548 HJR65547:HJR65548 HTN65547:HTN65548 IDJ65547:IDJ65548 INF65547:INF65548 IXB65547:IXB65548 JGX65547:JGX65548 JQT65547:JQT65548 KAP65547:KAP65548 KKL65547:KKL65548 KUH65547:KUH65548 LED65547:LED65548 LNZ65547:LNZ65548 LXV65547:LXV65548 MHR65547:MHR65548 MRN65547:MRN65548 NBJ65547:NBJ65548 NLF65547:NLF65548 NVB65547:NVB65548 OEX65547:OEX65548 OOT65547:OOT65548 OYP65547:OYP65548 PIL65547:PIL65548 PSH65547:PSH65548 QCD65547:QCD65548 QLZ65547:QLZ65548 QVV65547:QVV65548 RFR65547:RFR65548 RPN65547:RPN65548 RZJ65547:RZJ65548 SJF65547:SJF65548 STB65547:STB65548 TCX65547:TCX65548 TMT65547:TMT65548 TWP65547:TWP65548 UGL65547:UGL65548 UQH65547:UQH65548 VAD65547:VAD65548 VJZ65547:VJZ65548 VTV65547:VTV65548 WDR65547:WDR65548 WNN65547:WNN65548 WXJ65547:WXJ65548 BB131083:BB131084 KX131083:KX131084 UT131083:UT131084 AEP131083:AEP131084 AOL131083:AOL131084 AYH131083:AYH131084 BID131083:BID131084 BRZ131083:BRZ131084 CBV131083:CBV131084 CLR131083:CLR131084 CVN131083:CVN131084 DFJ131083:DFJ131084 DPF131083:DPF131084 DZB131083:DZB131084 EIX131083:EIX131084 EST131083:EST131084 FCP131083:FCP131084 FML131083:FML131084 FWH131083:FWH131084 GGD131083:GGD131084 GPZ131083:GPZ131084 GZV131083:GZV131084 HJR131083:HJR131084 HTN131083:HTN131084 IDJ131083:IDJ131084 INF131083:INF131084 IXB131083:IXB131084 JGX131083:JGX131084 JQT131083:JQT131084 KAP131083:KAP131084 KKL131083:KKL131084 KUH131083:KUH131084 LED131083:LED131084 LNZ131083:LNZ131084 LXV131083:LXV131084 MHR131083:MHR131084 MRN131083:MRN131084 NBJ131083:NBJ131084 NLF131083:NLF131084 NVB131083:NVB131084 OEX131083:OEX131084 OOT131083:OOT131084 OYP131083:OYP131084 PIL131083:PIL131084 PSH131083:PSH131084 QCD131083:QCD131084 QLZ131083:QLZ131084 QVV131083:QVV131084 RFR131083:RFR131084 RPN131083:RPN131084 RZJ131083:RZJ131084 SJF131083:SJF131084 STB131083:STB131084 TCX131083:TCX131084 TMT131083:TMT131084 TWP131083:TWP131084 UGL131083:UGL131084 UQH131083:UQH131084 VAD131083:VAD131084 VJZ131083:VJZ131084 VTV131083:VTV131084 WDR131083:WDR131084 WNN131083:WNN131084 WXJ131083:WXJ131084 BB196619:BB196620 KX196619:KX196620 UT196619:UT196620 AEP196619:AEP196620 AOL196619:AOL196620 AYH196619:AYH196620 BID196619:BID196620 BRZ196619:BRZ196620 CBV196619:CBV196620 CLR196619:CLR196620 CVN196619:CVN196620 DFJ196619:DFJ196620 DPF196619:DPF196620 DZB196619:DZB196620 EIX196619:EIX196620 EST196619:EST196620 FCP196619:FCP196620 FML196619:FML196620 FWH196619:FWH196620 GGD196619:GGD196620 GPZ196619:GPZ196620 GZV196619:GZV196620 HJR196619:HJR196620 HTN196619:HTN196620 IDJ196619:IDJ196620 INF196619:INF196620 IXB196619:IXB196620 JGX196619:JGX196620 JQT196619:JQT196620 KAP196619:KAP196620 KKL196619:KKL196620 KUH196619:KUH196620 LED196619:LED196620 LNZ196619:LNZ196620 LXV196619:LXV196620 MHR196619:MHR196620 MRN196619:MRN196620 NBJ196619:NBJ196620 NLF196619:NLF196620 NVB196619:NVB196620 OEX196619:OEX196620 OOT196619:OOT196620 OYP196619:OYP196620 PIL196619:PIL196620 PSH196619:PSH196620 QCD196619:QCD196620 QLZ196619:QLZ196620 QVV196619:QVV196620 RFR196619:RFR196620 RPN196619:RPN196620 RZJ196619:RZJ196620 SJF196619:SJF196620 STB196619:STB196620 TCX196619:TCX196620 TMT196619:TMT196620 TWP196619:TWP196620 UGL196619:UGL196620 UQH196619:UQH196620 VAD196619:VAD196620 VJZ196619:VJZ196620 VTV196619:VTV196620 WDR196619:WDR196620 WNN196619:WNN196620 WXJ196619:WXJ196620 BB262155:BB262156 KX262155:KX262156 UT262155:UT262156 AEP262155:AEP262156 AOL262155:AOL262156 AYH262155:AYH262156 BID262155:BID262156 BRZ262155:BRZ262156 CBV262155:CBV262156 CLR262155:CLR262156 CVN262155:CVN262156 DFJ262155:DFJ262156 DPF262155:DPF262156 DZB262155:DZB262156 EIX262155:EIX262156 EST262155:EST262156 FCP262155:FCP262156 FML262155:FML262156 FWH262155:FWH262156 GGD262155:GGD262156 GPZ262155:GPZ262156 GZV262155:GZV262156 HJR262155:HJR262156 HTN262155:HTN262156 IDJ262155:IDJ262156 INF262155:INF262156 IXB262155:IXB262156 JGX262155:JGX262156 JQT262155:JQT262156 KAP262155:KAP262156 KKL262155:KKL262156 KUH262155:KUH262156 LED262155:LED262156 LNZ262155:LNZ262156 LXV262155:LXV262156 MHR262155:MHR262156 MRN262155:MRN262156 NBJ262155:NBJ262156 NLF262155:NLF262156 NVB262155:NVB262156 OEX262155:OEX262156 OOT262155:OOT262156 OYP262155:OYP262156 PIL262155:PIL262156 PSH262155:PSH262156 QCD262155:QCD262156 QLZ262155:QLZ262156 QVV262155:QVV262156 RFR262155:RFR262156 RPN262155:RPN262156 RZJ262155:RZJ262156 SJF262155:SJF262156 STB262155:STB262156 TCX262155:TCX262156 TMT262155:TMT262156 TWP262155:TWP262156 UGL262155:UGL262156 UQH262155:UQH262156 VAD262155:VAD262156 VJZ262155:VJZ262156 VTV262155:VTV262156 WDR262155:WDR262156 WNN262155:WNN262156 WXJ262155:WXJ262156 BB327691:BB327692 KX327691:KX327692 UT327691:UT327692 AEP327691:AEP327692 AOL327691:AOL327692 AYH327691:AYH327692 BID327691:BID327692 BRZ327691:BRZ327692 CBV327691:CBV327692 CLR327691:CLR327692 CVN327691:CVN327692 DFJ327691:DFJ327692 DPF327691:DPF327692 DZB327691:DZB327692 EIX327691:EIX327692 EST327691:EST327692 FCP327691:FCP327692 FML327691:FML327692 FWH327691:FWH327692 GGD327691:GGD327692 GPZ327691:GPZ327692 GZV327691:GZV327692 HJR327691:HJR327692 HTN327691:HTN327692 IDJ327691:IDJ327692 INF327691:INF327692 IXB327691:IXB327692 JGX327691:JGX327692 JQT327691:JQT327692 KAP327691:KAP327692 KKL327691:KKL327692 KUH327691:KUH327692 LED327691:LED327692 LNZ327691:LNZ327692 LXV327691:LXV327692 MHR327691:MHR327692 MRN327691:MRN327692 NBJ327691:NBJ327692 NLF327691:NLF327692 NVB327691:NVB327692 OEX327691:OEX327692 OOT327691:OOT327692 OYP327691:OYP327692 PIL327691:PIL327692 PSH327691:PSH327692 QCD327691:QCD327692 QLZ327691:QLZ327692 QVV327691:QVV327692 RFR327691:RFR327692 RPN327691:RPN327692 RZJ327691:RZJ327692 SJF327691:SJF327692 STB327691:STB327692 TCX327691:TCX327692 TMT327691:TMT327692 TWP327691:TWP327692 UGL327691:UGL327692 UQH327691:UQH327692 VAD327691:VAD327692 VJZ327691:VJZ327692 VTV327691:VTV327692 WDR327691:WDR327692 WNN327691:WNN327692 WXJ327691:WXJ327692 BB393227:BB393228 KX393227:KX393228 UT393227:UT393228 AEP393227:AEP393228 AOL393227:AOL393228 AYH393227:AYH393228 BID393227:BID393228 BRZ393227:BRZ393228 CBV393227:CBV393228 CLR393227:CLR393228 CVN393227:CVN393228 DFJ393227:DFJ393228 DPF393227:DPF393228 DZB393227:DZB393228 EIX393227:EIX393228 EST393227:EST393228 FCP393227:FCP393228 FML393227:FML393228 FWH393227:FWH393228 GGD393227:GGD393228 GPZ393227:GPZ393228 GZV393227:GZV393228 HJR393227:HJR393228 HTN393227:HTN393228 IDJ393227:IDJ393228 INF393227:INF393228 IXB393227:IXB393228 JGX393227:JGX393228 JQT393227:JQT393228 KAP393227:KAP393228 KKL393227:KKL393228 KUH393227:KUH393228 LED393227:LED393228 LNZ393227:LNZ393228 LXV393227:LXV393228 MHR393227:MHR393228 MRN393227:MRN393228 NBJ393227:NBJ393228 NLF393227:NLF393228 NVB393227:NVB393228 OEX393227:OEX393228 OOT393227:OOT393228 OYP393227:OYP393228 PIL393227:PIL393228 PSH393227:PSH393228 QCD393227:QCD393228 QLZ393227:QLZ393228 QVV393227:QVV393228 RFR393227:RFR393228 RPN393227:RPN393228 RZJ393227:RZJ393228 SJF393227:SJF393228 STB393227:STB393228 TCX393227:TCX393228 TMT393227:TMT393228 TWP393227:TWP393228 UGL393227:UGL393228 UQH393227:UQH393228 VAD393227:VAD393228 VJZ393227:VJZ393228 VTV393227:VTV393228 WDR393227:WDR393228 WNN393227:WNN393228 WXJ393227:WXJ393228 BB458763:BB458764 KX458763:KX458764 UT458763:UT458764 AEP458763:AEP458764 AOL458763:AOL458764 AYH458763:AYH458764 BID458763:BID458764 BRZ458763:BRZ458764 CBV458763:CBV458764 CLR458763:CLR458764 CVN458763:CVN458764 DFJ458763:DFJ458764 DPF458763:DPF458764 DZB458763:DZB458764 EIX458763:EIX458764 EST458763:EST458764 FCP458763:FCP458764 FML458763:FML458764 FWH458763:FWH458764 GGD458763:GGD458764 GPZ458763:GPZ458764 GZV458763:GZV458764 HJR458763:HJR458764 HTN458763:HTN458764 IDJ458763:IDJ458764 INF458763:INF458764 IXB458763:IXB458764 JGX458763:JGX458764 JQT458763:JQT458764 KAP458763:KAP458764 KKL458763:KKL458764 KUH458763:KUH458764 LED458763:LED458764 LNZ458763:LNZ458764 LXV458763:LXV458764 MHR458763:MHR458764 MRN458763:MRN458764 NBJ458763:NBJ458764 NLF458763:NLF458764 NVB458763:NVB458764 OEX458763:OEX458764 OOT458763:OOT458764 OYP458763:OYP458764 PIL458763:PIL458764 PSH458763:PSH458764 QCD458763:QCD458764 QLZ458763:QLZ458764 QVV458763:QVV458764 RFR458763:RFR458764 RPN458763:RPN458764 RZJ458763:RZJ458764 SJF458763:SJF458764 STB458763:STB458764 TCX458763:TCX458764 TMT458763:TMT458764 TWP458763:TWP458764 UGL458763:UGL458764 UQH458763:UQH458764 VAD458763:VAD458764 VJZ458763:VJZ458764 VTV458763:VTV458764 WDR458763:WDR458764 WNN458763:WNN458764 WXJ458763:WXJ458764 BB524299:BB524300 KX524299:KX524300 UT524299:UT524300 AEP524299:AEP524300 AOL524299:AOL524300 AYH524299:AYH524300 BID524299:BID524300 BRZ524299:BRZ524300 CBV524299:CBV524300 CLR524299:CLR524300 CVN524299:CVN524300 DFJ524299:DFJ524300 DPF524299:DPF524300 DZB524299:DZB524300 EIX524299:EIX524300 EST524299:EST524300 FCP524299:FCP524300 FML524299:FML524300 FWH524299:FWH524300 GGD524299:GGD524300 GPZ524299:GPZ524300 GZV524299:GZV524300 HJR524299:HJR524300 HTN524299:HTN524300 IDJ524299:IDJ524300 INF524299:INF524300 IXB524299:IXB524300 JGX524299:JGX524300 JQT524299:JQT524300 KAP524299:KAP524300 KKL524299:KKL524300 KUH524299:KUH524300 LED524299:LED524300 LNZ524299:LNZ524300 LXV524299:LXV524300 MHR524299:MHR524300 MRN524299:MRN524300 NBJ524299:NBJ524300 NLF524299:NLF524300 NVB524299:NVB524300 OEX524299:OEX524300 OOT524299:OOT524300 OYP524299:OYP524300 PIL524299:PIL524300 PSH524299:PSH524300 QCD524299:QCD524300 QLZ524299:QLZ524300 QVV524299:QVV524300 RFR524299:RFR524300 RPN524299:RPN524300 RZJ524299:RZJ524300 SJF524299:SJF524300 STB524299:STB524300 TCX524299:TCX524300 TMT524299:TMT524300 TWP524299:TWP524300 UGL524299:UGL524300 UQH524299:UQH524300 VAD524299:VAD524300 VJZ524299:VJZ524300 VTV524299:VTV524300 WDR524299:WDR524300 WNN524299:WNN524300 WXJ524299:WXJ524300 BB589835:BB589836 KX589835:KX589836 UT589835:UT589836 AEP589835:AEP589836 AOL589835:AOL589836 AYH589835:AYH589836 BID589835:BID589836 BRZ589835:BRZ589836 CBV589835:CBV589836 CLR589835:CLR589836 CVN589835:CVN589836 DFJ589835:DFJ589836 DPF589835:DPF589836 DZB589835:DZB589836 EIX589835:EIX589836 EST589835:EST589836 FCP589835:FCP589836 FML589835:FML589836 FWH589835:FWH589836 GGD589835:GGD589836 GPZ589835:GPZ589836 GZV589835:GZV589836 HJR589835:HJR589836 HTN589835:HTN589836 IDJ589835:IDJ589836 INF589835:INF589836 IXB589835:IXB589836 JGX589835:JGX589836 JQT589835:JQT589836 KAP589835:KAP589836 KKL589835:KKL589836 KUH589835:KUH589836 LED589835:LED589836 LNZ589835:LNZ589836 LXV589835:LXV589836 MHR589835:MHR589836 MRN589835:MRN589836 NBJ589835:NBJ589836 NLF589835:NLF589836 NVB589835:NVB589836 OEX589835:OEX589836 OOT589835:OOT589836 OYP589835:OYP589836 PIL589835:PIL589836 PSH589835:PSH589836 QCD589835:QCD589836 QLZ589835:QLZ589836 QVV589835:QVV589836 RFR589835:RFR589836 RPN589835:RPN589836 RZJ589835:RZJ589836 SJF589835:SJF589836 STB589835:STB589836 TCX589835:TCX589836 TMT589835:TMT589836 TWP589835:TWP589836 UGL589835:UGL589836 UQH589835:UQH589836 VAD589835:VAD589836 VJZ589835:VJZ589836 VTV589835:VTV589836 WDR589835:WDR589836 WNN589835:WNN589836 WXJ589835:WXJ589836 BB655371:BB655372 KX655371:KX655372 UT655371:UT655372 AEP655371:AEP655372 AOL655371:AOL655372 AYH655371:AYH655372 BID655371:BID655372 BRZ655371:BRZ655372 CBV655371:CBV655372 CLR655371:CLR655372 CVN655371:CVN655372 DFJ655371:DFJ655372 DPF655371:DPF655372 DZB655371:DZB655372 EIX655371:EIX655372 EST655371:EST655372 FCP655371:FCP655372 FML655371:FML655372 FWH655371:FWH655372 GGD655371:GGD655372 GPZ655371:GPZ655372 GZV655371:GZV655372 HJR655371:HJR655372 HTN655371:HTN655372 IDJ655371:IDJ655372 INF655371:INF655372 IXB655371:IXB655372 JGX655371:JGX655372 JQT655371:JQT655372 KAP655371:KAP655372 KKL655371:KKL655372 KUH655371:KUH655372 LED655371:LED655372 LNZ655371:LNZ655372 LXV655371:LXV655372 MHR655371:MHR655372 MRN655371:MRN655372 NBJ655371:NBJ655372 NLF655371:NLF655372 NVB655371:NVB655372 OEX655371:OEX655372 OOT655371:OOT655372 OYP655371:OYP655372 PIL655371:PIL655372 PSH655371:PSH655372 QCD655371:QCD655372 QLZ655371:QLZ655372 QVV655371:QVV655372 RFR655371:RFR655372 RPN655371:RPN655372 RZJ655371:RZJ655372 SJF655371:SJF655372 STB655371:STB655372 TCX655371:TCX655372 TMT655371:TMT655372 TWP655371:TWP655372 UGL655371:UGL655372 UQH655371:UQH655372 VAD655371:VAD655372 VJZ655371:VJZ655372 VTV655371:VTV655372 WDR655371:WDR655372 WNN655371:WNN655372 WXJ655371:WXJ655372 BB720907:BB720908 KX720907:KX720908 UT720907:UT720908 AEP720907:AEP720908 AOL720907:AOL720908 AYH720907:AYH720908 BID720907:BID720908 BRZ720907:BRZ720908 CBV720907:CBV720908 CLR720907:CLR720908 CVN720907:CVN720908 DFJ720907:DFJ720908 DPF720907:DPF720908 DZB720907:DZB720908 EIX720907:EIX720908 EST720907:EST720908 FCP720907:FCP720908 FML720907:FML720908 FWH720907:FWH720908 GGD720907:GGD720908 GPZ720907:GPZ720908 GZV720907:GZV720908 HJR720907:HJR720908 HTN720907:HTN720908 IDJ720907:IDJ720908 INF720907:INF720908 IXB720907:IXB720908 JGX720907:JGX720908 JQT720907:JQT720908 KAP720907:KAP720908 KKL720907:KKL720908 KUH720907:KUH720908 LED720907:LED720908 LNZ720907:LNZ720908 LXV720907:LXV720908 MHR720907:MHR720908 MRN720907:MRN720908 NBJ720907:NBJ720908 NLF720907:NLF720908 NVB720907:NVB720908 OEX720907:OEX720908 OOT720907:OOT720908 OYP720907:OYP720908 PIL720907:PIL720908 PSH720907:PSH720908 QCD720907:QCD720908 QLZ720907:QLZ720908 QVV720907:QVV720908 RFR720907:RFR720908 RPN720907:RPN720908 RZJ720907:RZJ720908 SJF720907:SJF720908 STB720907:STB720908 TCX720907:TCX720908 TMT720907:TMT720908 TWP720907:TWP720908 UGL720907:UGL720908 UQH720907:UQH720908 VAD720907:VAD720908 VJZ720907:VJZ720908 VTV720907:VTV720908 WDR720907:WDR720908 WNN720907:WNN720908 WXJ720907:WXJ720908 BB786443:BB786444 KX786443:KX786444 UT786443:UT786444 AEP786443:AEP786444 AOL786443:AOL786444 AYH786443:AYH786444 BID786443:BID786444 BRZ786443:BRZ786444 CBV786443:CBV786444 CLR786443:CLR786444 CVN786443:CVN786444 DFJ786443:DFJ786444 DPF786443:DPF786444 DZB786443:DZB786444 EIX786443:EIX786444 EST786443:EST786444 FCP786443:FCP786444 FML786443:FML786444 FWH786443:FWH786444 GGD786443:GGD786444 GPZ786443:GPZ786444 GZV786443:GZV786444 HJR786443:HJR786444 HTN786443:HTN786444 IDJ786443:IDJ786444 INF786443:INF786444 IXB786443:IXB786444 JGX786443:JGX786444 JQT786443:JQT786444 KAP786443:KAP786444 KKL786443:KKL786444 KUH786443:KUH786444 LED786443:LED786444 LNZ786443:LNZ786444 LXV786443:LXV786444 MHR786443:MHR786444 MRN786443:MRN786444 NBJ786443:NBJ786444 NLF786443:NLF786444 NVB786443:NVB786444 OEX786443:OEX786444 OOT786443:OOT786444 OYP786443:OYP786444 PIL786443:PIL786444 PSH786443:PSH786444 QCD786443:QCD786444 QLZ786443:QLZ786444 QVV786443:QVV786444 RFR786443:RFR786444 RPN786443:RPN786444 RZJ786443:RZJ786444 SJF786443:SJF786444 STB786443:STB786444 TCX786443:TCX786444 TMT786443:TMT786444 TWP786443:TWP786444 UGL786443:UGL786444 UQH786443:UQH786444 VAD786443:VAD786444 VJZ786443:VJZ786444 VTV786443:VTV786444 WDR786443:WDR786444 WNN786443:WNN786444 WXJ786443:WXJ786444 BB851979:BB851980 KX851979:KX851980 UT851979:UT851980 AEP851979:AEP851980 AOL851979:AOL851980 AYH851979:AYH851980 BID851979:BID851980 BRZ851979:BRZ851980 CBV851979:CBV851980 CLR851979:CLR851980 CVN851979:CVN851980 DFJ851979:DFJ851980 DPF851979:DPF851980 DZB851979:DZB851980 EIX851979:EIX851980 EST851979:EST851980 FCP851979:FCP851980 FML851979:FML851980 FWH851979:FWH851980 GGD851979:GGD851980 GPZ851979:GPZ851980 GZV851979:GZV851980 HJR851979:HJR851980 HTN851979:HTN851980 IDJ851979:IDJ851980 INF851979:INF851980 IXB851979:IXB851980 JGX851979:JGX851980 JQT851979:JQT851980 KAP851979:KAP851980 KKL851979:KKL851980 KUH851979:KUH851980 LED851979:LED851980 LNZ851979:LNZ851980 LXV851979:LXV851980 MHR851979:MHR851980 MRN851979:MRN851980 NBJ851979:NBJ851980 NLF851979:NLF851980 NVB851979:NVB851980 OEX851979:OEX851980 OOT851979:OOT851980 OYP851979:OYP851980 PIL851979:PIL851980 PSH851979:PSH851980 QCD851979:QCD851980 QLZ851979:QLZ851980 QVV851979:QVV851980 RFR851979:RFR851980 RPN851979:RPN851980 RZJ851979:RZJ851980 SJF851979:SJF851980 STB851979:STB851980 TCX851979:TCX851980 TMT851979:TMT851980 TWP851979:TWP851980 UGL851979:UGL851980 UQH851979:UQH851980 VAD851979:VAD851980 VJZ851979:VJZ851980 VTV851979:VTV851980 WDR851979:WDR851980 WNN851979:WNN851980 WXJ851979:WXJ851980 BB917515:BB917516 KX917515:KX917516 UT917515:UT917516 AEP917515:AEP917516 AOL917515:AOL917516 AYH917515:AYH917516 BID917515:BID917516 BRZ917515:BRZ917516 CBV917515:CBV917516 CLR917515:CLR917516 CVN917515:CVN917516 DFJ917515:DFJ917516 DPF917515:DPF917516 DZB917515:DZB917516 EIX917515:EIX917516 EST917515:EST917516 FCP917515:FCP917516 FML917515:FML917516 FWH917515:FWH917516 GGD917515:GGD917516 GPZ917515:GPZ917516 GZV917515:GZV917516 HJR917515:HJR917516 HTN917515:HTN917516 IDJ917515:IDJ917516 INF917515:INF917516 IXB917515:IXB917516 JGX917515:JGX917516 JQT917515:JQT917516 KAP917515:KAP917516 KKL917515:KKL917516 KUH917515:KUH917516 LED917515:LED917516 LNZ917515:LNZ917516 LXV917515:LXV917516 MHR917515:MHR917516 MRN917515:MRN917516 NBJ917515:NBJ917516 NLF917515:NLF917516 NVB917515:NVB917516 OEX917515:OEX917516 OOT917515:OOT917516 OYP917515:OYP917516 PIL917515:PIL917516 PSH917515:PSH917516 QCD917515:QCD917516 QLZ917515:QLZ917516 QVV917515:QVV917516 RFR917515:RFR917516 RPN917515:RPN917516 RZJ917515:RZJ917516 SJF917515:SJF917516 STB917515:STB917516 TCX917515:TCX917516 TMT917515:TMT917516 TWP917515:TWP917516 UGL917515:UGL917516 UQH917515:UQH917516 VAD917515:VAD917516 VJZ917515:VJZ917516 VTV917515:VTV917516 WDR917515:WDR917516 WNN917515:WNN917516 WXJ917515:WXJ917516 BB983051:BB983052 KX983051:KX983052 UT983051:UT983052 AEP983051:AEP983052 AOL983051:AOL983052 AYH983051:AYH983052 BID983051:BID983052 BRZ983051:BRZ983052 CBV983051:CBV983052 CLR983051:CLR983052 CVN983051:CVN983052 DFJ983051:DFJ983052 DPF983051:DPF983052 DZB983051:DZB983052 EIX983051:EIX983052 EST983051:EST983052 FCP983051:FCP983052 FML983051:FML983052 FWH983051:FWH983052 GGD983051:GGD983052 GPZ983051:GPZ983052 GZV983051:GZV983052 HJR983051:HJR983052 HTN983051:HTN983052 IDJ983051:IDJ983052 INF983051:INF983052 IXB983051:IXB983052 JGX983051:JGX983052 JQT983051:JQT983052 KAP983051:KAP983052 KKL983051:KKL983052 KUH983051:KUH983052 LED983051:LED983052 LNZ983051:LNZ983052 LXV983051:LXV983052 MHR983051:MHR983052 MRN983051:MRN983052 NBJ983051:NBJ983052 NLF983051:NLF983052 NVB983051:NVB983052 OEX983051:OEX983052 OOT983051:OOT983052 OYP983051:OYP983052 PIL983051:PIL983052 PSH983051:PSH983052 QCD983051:QCD983052 QLZ983051:QLZ983052 QVV983051:QVV983052 RFR983051:RFR983052 RPN983051:RPN983052 RZJ983051:RZJ983052 SJF983051:SJF983052 STB983051:STB983052 TCX983051:TCX983052 TMT983051:TMT983052 TWP983051:TWP983052 UGL983051:UGL983052 UQH983051:UQH983052 VAD983051:VAD983052 VJZ983051:VJZ983052 VTV983051:VTV983052 WDR983051:WDR983052 WNN983051:WNN983052 WXJ983051:WXJ983052 BB65648 KX65648 UT65648 AEP65648 AOL65648 AYH65648 BID65648 BRZ65648 CBV65648 CLR65648 CVN65648 DFJ65648 DPF65648 DZB65648 EIX65648 EST65648 FCP65648 FML65648 FWH65648 GGD65648 GPZ65648 GZV65648 HJR65648 HTN65648 IDJ65648 INF65648 IXB65648 JGX65648 JQT65648 KAP65648 KKL65648 KUH65648 LED65648 LNZ65648 LXV65648 MHR65648 MRN65648 NBJ65648 NLF65648 NVB65648 OEX65648 OOT65648 OYP65648 PIL65648 PSH65648 QCD65648 QLZ65648 QVV65648 RFR65648 RPN65648 RZJ65648 SJF65648 STB65648 TCX65648 TMT65648 TWP65648 UGL65648 UQH65648 VAD65648 VJZ65648 VTV65648 WDR65648 WNN65648 WXJ65648 BB131184 KX131184 UT131184 AEP131184 AOL131184 AYH131184 BID131184 BRZ131184 CBV131184 CLR131184 CVN131184 DFJ131184 DPF131184 DZB131184 EIX131184 EST131184 FCP131184 FML131184 FWH131184 GGD131184 GPZ131184 GZV131184 HJR131184 HTN131184 IDJ131184 INF131184 IXB131184 JGX131184 JQT131184 KAP131184 KKL131184 KUH131184 LED131184 LNZ131184 LXV131184 MHR131184 MRN131184 NBJ131184 NLF131184 NVB131184 OEX131184 OOT131184 OYP131184 PIL131184 PSH131184 QCD131184 QLZ131184 QVV131184 RFR131184 RPN131184 RZJ131184 SJF131184 STB131184 TCX131184 TMT131184 TWP131184 UGL131184 UQH131184 VAD131184 VJZ131184 VTV131184 WDR131184 WNN131184 WXJ131184 BB196720 KX196720 UT196720 AEP196720 AOL196720 AYH196720 BID196720 BRZ196720 CBV196720 CLR196720 CVN196720 DFJ196720 DPF196720 DZB196720 EIX196720 EST196720 FCP196720 FML196720 FWH196720 GGD196720 GPZ196720 GZV196720 HJR196720 HTN196720 IDJ196720 INF196720 IXB196720 JGX196720 JQT196720 KAP196720 KKL196720 KUH196720 LED196720 LNZ196720 LXV196720 MHR196720 MRN196720 NBJ196720 NLF196720 NVB196720 OEX196720 OOT196720 OYP196720 PIL196720 PSH196720 QCD196720 QLZ196720 QVV196720 RFR196720 RPN196720 RZJ196720 SJF196720 STB196720 TCX196720 TMT196720 TWP196720 UGL196720 UQH196720 VAD196720 VJZ196720 VTV196720 WDR196720 WNN196720 WXJ196720 BB262256 KX262256 UT262256 AEP262256 AOL262256 AYH262256 BID262256 BRZ262256 CBV262256 CLR262256 CVN262256 DFJ262256 DPF262256 DZB262256 EIX262256 EST262256 FCP262256 FML262256 FWH262256 GGD262256 GPZ262256 GZV262256 HJR262256 HTN262256 IDJ262256 INF262256 IXB262256 JGX262256 JQT262256 KAP262256 KKL262256 KUH262256 LED262256 LNZ262256 LXV262256 MHR262256 MRN262256 NBJ262256 NLF262256 NVB262256 OEX262256 OOT262256 OYP262256 PIL262256 PSH262256 QCD262256 QLZ262256 QVV262256 RFR262256 RPN262256 RZJ262256 SJF262256 STB262256 TCX262256 TMT262256 TWP262256 UGL262256 UQH262256 VAD262256 VJZ262256 VTV262256 WDR262256 WNN262256 WXJ262256 BB327792 KX327792 UT327792 AEP327792 AOL327792 AYH327792 BID327792 BRZ327792 CBV327792 CLR327792 CVN327792 DFJ327792 DPF327792 DZB327792 EIX327792 EST327792 FCP327792 FML327792 FWH327792 GGD327792 GPZ327792 GZV327792 HJR327792 HTN327792 IDJ327792 INF327792 IXB327792 JGX327792 JQT327792 KAP327792 KKL327792 KUH327792 LED327792 LNZ327792 LXV327792 MHR327792 MRN327792 NBJ327792 NLF327792 NVB327792 OEX327792 OOT327792 OYP327792 PIL327792 PSH327792 QCD327792 QLZ327792 QVV327792 RFR327792 RPN327792 RZJ327792 SJF327792 STB327792 TCX327792 TMT327792 TWP327792 UGL327792 UQH327792 VAD327792 VJZ327792 VTV327792 WDR327792 WNN327792 WXJ327792 BB393328 KX393328 UT393328 AEP393328 AOL393328 AYH393328 BID393328 BRZ393328 CBV393328 CLR393328 CVN393328 DFJ393328 DPF393328 DZB393328 EIX393328 EST393328 FCP393328 FML393328 FWH393328 GGD393328 GPZ393328 GZV393328 HJR393328 HTN393328 IDJ393328 INF393328 IXB393328 JGX393328 JQT393328 KAP393328 KKL393328 KUH393328 LED393328 LNZ393328 LXV393328 MHR393328 MRN393328 NBJ393328 NLF393328 NVB393328 OEX393328 OOT393328 OYP393328 PIL393328 PSH393328 QCD393328 QLZ393328 QVV393328 RFR393328 RPN393328 RZJ393328 SJF393328 STB393328 TCX393328 TMT393328 TWP393328 UGL393328 UQH393328 VAD393328 VJZ393328 VTV393328 WDR393328 WNN393328 WXJ393328 BB458864 KX458864 UT458864 AEP458864 AOL458864 AYH458864 BID458864 BRZ458864 CBV458864 CLR458864 CVN458864 DFJ458864 DPF458864 DZB458864 EIX458864 EST458864 FCP458864 FML458864 FWH458864 GGD458864 GPZ458864 GZV458864 HJR458864 HTN458864 IDJ458864 INF458864 IXB458864 JGX458864 JQT458864 KAP458864 KKL458864 KUH458864 LED458864 LNZ458864 LXV458864 MHR458864 MRN458864 NBJ458864 NLF458864 NVB458864 OEX458864 OOT458864 OYP458864 PIL458864 PSH458864 QCD458864 QLZ458864 QVV458864 RFR458864 RPN458864 RZJ458864 SJF458864 STB458864 TCX458864 TMT458864 TWP458864 UGL458864 UQH458864 VAD458864 VJZ458864 VTV458864 WDR458864 WNN458864 WXJ458864 BB524400 KX524400 UT524400 AEP524400 AOL524400 AYH524400 BID524400 BRZ524400 CBV524400 CLR524400 CVN524400 DFJ524400 DPF524400 DZB524400 EIX524400 EST524400 FCP524400 FML524400 FWH524400 GGD524400 GPZ524400 GZV524400 HJR524400 HTN524400 IDJ524400 INF524400 IXB524400 JGX524400 JQT524400 KAP524400 KKL524400 KUH524400 LED524400 LNZ524400 LXV524400 MHR524400 MRN524400 NBJ524400 NLF524400 NVB524400 OEX524400 OOT524400 OYP524400 PIL524400 PSH524400 QCD524400 QLZ524400 QVV524400 RFR524400 RPN524400 RZJ524400 SJF524400 STB524400 TCX524400 TMT524400 TWP524400 UGL524400 UQH524400 VAD524400 VJZ524400 VTV524400 WDR524400 WNN524400 WXJ524400 BB589936 KX589936 UT589936 AEP589936 AOL589936 AYH589936 BID589936 BRZ589936 CBV589936 CLR589936 CVN589936 DFJ589936 DPF589936 DZB589936 EIX589936 EST589936 FCP589936 FML589936 FWH589936 GGD589936 GPZ589936 GZV589936 HJR589936 HTN589936 IDJ589936 INF589936 IXB589936 JGX589936 JQT589936 KAP589936 KKL589936 KUH589936 LED589936 LNZ589936 LXV589936 MHR589936 MRN589936 NBJ589936 NLF589936 NVB589936 OEX589936 OOT589936 OYP589936 PIL589936 PSH589936 QCD589936 QLZ589936 QVV589936 RFR589936 RPN589936 RZJ589936 SJF589936 STB589936 TCX589936 TMT589936 TWP589936 UGL589936 UQH589936 VAD589936 VJZ589936 VTV589936 WDR589936 WNN589936 WXJ589936 BB655472 KX655472 UT655472 AEP655472 AOL655472 AYH655472 BID655472 BRZ655472 CBV655472 CLR655472 CVN655472 DFJ655472 DPF655472 DZB655472 EIX655472 EST655472 FCP655472 FML655472 FWH655472 GGD655472 GPZ655472 GZV655472 HJR655472 HTN655472 IDJ655472 INF655472 IXB655472 JGX655472 JQT655472 KAP655472 KKL655472 KUH655472 LED655472 LNZ655472 LXV655472 MHR655472 MRN655472 NBJ655472 NLF655472 NVB655472 OEX655472 OOT655472 OYP655472 PIL655472 PSH655472 QCD655472 QLZ655472 QVV655472 RFR655472 RPN655472 RZJ655472 SJF655472 STB655472 TCX655472 TMT655472 TWP655472 UGL655472 UQH655472 VAD655472 VJZ655472 VTV655472 WDR655472 WNN655472 WXJ655472 BB721008 KX721008 UT721008 AEP721008 AOL721008 AYH721008 BID721008 BRZ721008 CBV721008 CLR721008 CVN721008 DFJ721008 DPF721008 DZB721008 EIX721008 EST721008 FCP721008 FML721008 FWH721008 GGD721008 GPZ721008 GZV721008 HJR721008 HTN721008 IDJ721008 INF721008 IXB721008 JGX721008 JQT721008 KAP721008 KKL721008 KUH721008 LED721008 LNZ721008 LXV721008 MHR721008 MRN721008 NBJ721008 NLF721008 NVB721008 OEX721008 OOT721008 OYP721008 PIL721008 PSH721008 QCD721008 QLZ721008 QVV721008 RFR721008 RPN721008 RZJ721008 SJF721008 STB721008 TCX721008 TMT721008 TWP721008 UGL721008 UQH721008 VAD721008 VJZ721008 VTV721008 WDR721008 WNN721008 WXJ721008 BB786544 KX786544 UT786544 AEP786544 AOL786544 AYH786544 BID786544 BRZ786544 CBV786544 CLR786544 CVN786544 DFJ786544 DPF786544 DZB786544 EIX786544 EST786544 FCP786544 FML786544 FWH786544 GGD786544 GPZ786544 GZV786544 HJR786544 HTN786544 IDJ786544 INF786544 IXB786544 JGX786544 JQT786544 KAP786544 KKL786544 KUH786544 LED786544 LNZ786544 LXV786544 MHR786544 MRN786544 NBJ786544 NLF786544 NVB786544 OEX786544 OOT786544 OYP786544 PIL786544 PSH786544 QCD786544 QLZ786544 QVV786544 RFR786544 RPN786544 RZJ786544 SJF786544 STB786544 TCX786544 TMT786544 TWP786544 UGL786544 UQH786544 VAD786544 VJZ786544 VTV786544 WDR786544 WNN786544 WXJ786544 BB852080 KX852080 UT852080 AEP852080 AOL852080 AYH852080 BID852080 BRZ852080 CBV852080 CLR852080 CVN852080 DFJ852080 DPF852080 DZB852080 EIX852080 EST852080 FCP852080 FML852080 FWH852080 GGD852080 GPZ852080 GZV852080 HJR852080 HTN852080 IDJ852080 INF852080 IXB852080 JGX852080 JQT852080 KAP852080 KKL852080 KUH852080 LED852080 LNZ852080 LXV852080 MHR852080 MRN852080 NBJ852080 NLF852080 NVB852080 OEX852080 OOT852080 OYP852080 PIL852080 PSH852080 QCD852080 QLZ852080 QVV852080 RFR852080 RPN852080 RZJ852080 SJF852080 STB852080 TCX852080 TMT852080 TWP852080 UGL852080 UQH852080 VAD852080 VJZ852080 VTV852080 WDR852080 WNN852080 WXJ852080 BB917616 KX917616 UT917616 AEP917616 AOL917616 AYH917616 BID917616 BRZ917616 CBV917616 CLR917616 CVN917616 DFJ917616 DPF917616 DZB917616 EIX917616 EST917616 FCP917616 FML917616 FWH917616 GGD917616 GPZ917616 GZV917616 HJR917616 HTN917616 IDJ917616 INF917616 IXB917616 JGX917616 JQT917616 KAP917616 KKL917616 KUH917616 LED917616 LNZ917616 LXV917616 MHR917616 MRN917616 NBJ917616 NLF917616 NVB917616 OEX917616 OOT917616 OYP917616 PIL917616 PSH917616 QCD917616 QLZ917616 QVV917616 RFR917616 RPN917616 RZJ917616 SJF917616 STB917616 TCX917616 TMT917616 TWP917616 UGL917616 UQH917616 VAD917616 VJZ917616 VTV917616 WDR917616 WNN917616 WXJ917616 BB983152 KX983152 UT983152 AEP983152 AOL983152 AYH983152 BID983152 BRZ983152 CBV983152 CLR983152 CVN983152 DFJ983152 DPF983152 DZB983152 EIX983152 EST983152 FCP983152 FML983152 FWH983152 GGD983152 GPZ983152 GZV983152 HJR983152 HTN983152 IDJ983152 INF983152 IXB983152 JGX983152 JQT983152 KAP983152 KKL983152 KUH983152 LED983152 LNZ983152 LXV983152 MHR983152 MRN983152 NBJ983152 NLF983152 NVB983152 OEX983152 OOT983152 OYP983152 PIL983152 PSH983152 QCD983152 QLZ983152 QVV983152 RFR983152 RPN983152 RZJ983152 SJF983152 STB983152 TCX983152 TMT983152 TWP983152 UGL983152 UQH983152 VAD983152 VJZ983152 VTV983152 WDR983152 WNN983152 WXJ983152 BB92 KX92 UT92 AEP92 AOL92 AYH92 BID92 BRZ92 CBV92 CLR92 CVN92 DFJ92 DPF92 DZB92 EIX92 EST92 FCP92 FML92 FWH92 GGD92 GPZ92 GZV92 HJR92 HTN92 IDJ92 INF92 IXB92 JGX92 JQT92 KAP92 KKL92 KUH92 LED92 LNZ92 LXV92 MHR92 MRN92 NBJ92 NLF92 NVB92 OEX92 OOT92 OYP92 PIL92 PSH92 QCD92 QLZ92 QVV92 RFR92 RPN92 RZJ92 SJF92 STB92 TCX92 TMT92 TWP92 UGL92 UQH92 VAD92 VJZ92 VTV92 WDR92 WNN92 WXJ92 BB65558 KX65558 UT65558 AEP65558 AOL65558 AYH65558 BID65558 BRZ65558 CBV65558 CLR65558 CVN65558 DFJ65558 DPF65558 DZB65558 EIX65558 EST65558 FCP65558 FML65558 FWH65558 GGD65558 GPZ65558 GZV65558 HJR65558 HTN65558 IDJ65558 INF65558 IXB65558 JGX65558 JQT65558 KAP65558 KKL65558 KUH65558 LED65558 LNZ65558 LXV65558 MHR65558 MRN65558 NBJ65558 NLF65558 NVB65558 OEX65558 OOT65558 OYP65558 PIL65558 PSH65558 QCD65558 QLZ65558 QVV65558 RFR65558 RPN65558 RZJ65558 SJF65558 STB65558 TCX65558 TMT65558 TWP65558 UGL65558 UQH65558 VAD65558 VJZ65558 VTV65558 WDR65558 WNN65558 WXJ65558 BB131094 KX131094 UT131094 AEP131094 AOL131094 AYH131094 BID131094 BRZ131094 CBV131094 CLR131094 CVN131094 DFJ131094 DPF131094 DZB131094 EIX131094 EST131094 FCP131094 FML131094 FWH131094 GGD131094 GPZ131094 GZV131094 HJR131094 HTN131094 IDJ131094 INF131094 IXB131094 JGX131094 JQT131094 KAP131094 KKL131094 KUH131094 LED131094 LNZ131094 LXV131094 MHR131094 MRN131094 NBJ131094 NLF131094 NVB131094 OEX131094 OOT131094 OYP131094 PIL131094 PSH131094 QCD131094 QLZ131094 QVV131094 RFR131094 RPN131094 RZJ131094 SJF131094 STB131094 TCX131094 TMT131094 TWP131094 UGL131094 UQH131094 VAD131094 VJZ131094 VTV131094 WDR131094 WNN131094 WXJ131094 BB196630 KX196630 UT196630 AEP196630 AOL196630 AYH196630 BID196630 BRZ196630 CBV196630 CLR196630 CVN196630 DFJ196630 DPF196630 DZB196630 EIX196630 EST196630 FCP196630 FML196630 FWH196630 GGD196630 GPZ196630 GZV196630 HJR196630 HTN196630 IDJ196630 INF196630 IXB196630 JGX196630 JQT196630 KAP196630 KKL196630 KUH196630 LED196630 LNZ196630 LXV196630 MHR196630 MRN196630 NBJ196630 NLF196630 NVB196630 OEX196630 OOT196630 OYP196630 PIL196630 PSH196630 QCD196630 QLZ196630 QVV196630 RFR196630 RPN196630 RZJ196630 SJF196630 STB196630 TCX196630 TMT196630 TWP196630 UGL196630 UQH196630 VAD196630 VJZ196630 VTV196630 WDR196630 WNN196630 WXJ196630 BB262166 KX262166 UT262166 AEP262166 AOL262166 AYH262166 BID262166 BRZ262166 CBV262166 CLR262166 CVN262166 DFJ262166 DPF262166 DZB262166 EIX262166 EST262166 FCP262166 FML262166 FWH262166 GGD262166 GPZ262166 GZV262166 HJR262166 HTN262166 IDJ262166 INF262166 IXB262166 JGX262166 JQT262166 KAP262166 KKL262166 KUH262166 LED262166 LNZ262166 LXV262166 MHR262166 MRN262166 NBJ262166 NLF262166 NVB262166 OEX262166 OOT262166 OYP262166 PIL262166 PSH262166 QCD262166 QLZ262166 QVV262166 RFR262166 RPN262166 RZJ262166 SJF262166 STB262166 TCX262166 TMT262166 TWP262166 UGL262166 UQH262166 VAD262166 VJZ262166 VTV262166 WDR262166 WNN262166 WXJ262166 BB327702 KX327702 UT327702 AEP327702 AOL327702 AYH327702 BID327702 BRZ327702 CBV327702 CLR327702 CVN327702 DFJ327702 DPF327702 DZB327702 EIX327702 EST327702 FCP327702 FML327702 FWH327702 GGD327702 GPZ327702 GZV327702 HJR327702 HTN327702 IDJ327702 INF327702 IXB327702 JGX327702 JQT327702 KAP327702 KKL327702 KUH327702 LED327702 LNZ327702 LXV327702 MHR327702 MRN327702 NBJ327702 NLF327702 NVB327702 OEX327702 OOT327702 OYP327702 PIL327702 PSH327702 QCD327702 QLZ327702 QVV327702 RFR327702 RPN327702 RZJ327702 SJF327702 STB327702 TCX327702 TMT327702 TWP327702 UGL327702 UQH327702 VAD327702 VJZ327702 VTV327702 WDR327702 WNN327702 WXJ327702 BB393238 KX393238 UT393238 AEP393238 AOL393238 AYH393238 BID393238 BRZ393238 CBV393238 CLR393238 CVN393238 DFJ393238 DPF393238 DZB393238 EIX393238 EST393238 FCP393238 FML393238 FWH393238 GGD393238 GPZ393238 GZV393238 HJR393238 HTN393238 IDJ393238 INF393238 IXB393238 JGX393238 JQT393238 KAP393238 KKL393238 KUH393238 LED393238 LNZ393238 LXV393238 MHR393238 MRN393238 NBJ393238 NLF393238 NVB393238 OEX393238 OOT393238 OYP393238 PIL393238 PSH393238 QCD393238 QLZ393238 QVV393238 RFR393238 RPN393238 RZJ393238 SJF393238 STB393238 TCX393238 TMT393238 TWP393238 UGL393238 UQH393238 VAD393238 VJZ393238 VTV393238 WDR393238 WNN393238 WXJ393238 BB458774 KX458774 UT458774 AEP458774 AOL458774 AYH458774 BID458774 BRZ458774 CBV458774 CLR458774 CVN458774 DFJ458774 DPF458774 DZB458774 EIX458774 EST458774 FCP458774 FML458774 FWH458774 GGD458774 GPZ458774 GZV458774 HJR458774 HTN458774 IDJ458774 INF458774 IXB458774 JGX458774 JQT458774 KAP458774 KKL458774 KUH458774 LED458774 LNZ458774 LXV458774 MHR458774 MRN458774 NBJ458774 NLF458774 NVB458774 OEX458774 OOT458774 OYP458774 PIL458774 PSH458774 QCD458774 QLZ458774 QVV458774 RFR458774 RPN458774 RZJ458774 SJF458774 STB458774 TCX458774 TMT458774 TWP458774 UGL458774 UQH458774 VAD458774 VJZ458774 VTV458774 WDR458774 WNN458774 WXJ458774 BB524310 KX524310 UT524310 AEP524310 AOL524310 AYH524310 BID524310 BRZ524310 CBV524310 CLR524310 CVN524310 DFJ524310 DPF524310 DZB524310 EIX524310 EST524310 FCP524310 FML524310 FWH524310 GGD524310 GPZ524310 GZV524310 HJR524310 HTN524310 IDJ524310 INF524310 IXB524310 JGX524310 JQT524310 KAP524310 KKL524310 KUH524310 LED524310 LNZ524310 LXV524310 MHR524310 MRN524310 NBJ524310 NLF524310 NVB524310 OEX524310 OOT524310 OYP524310 PIL524310 PSH524310 QCD524310 QLZ524310 QVV524310 RFR524310 RPN524310 RZJ524310 SJF524310 STB524310 TCX524310 TMT524310 TWP524310 UGL524310 UQH524310 VAD524310 VJZ524310 VTV524310 WDR524310 WNN524310 WXJ524310 BB589846 KX589846 UT589846 AEP589846 AOL589846 AYH589846 BID589846 BRZ589846 CBV589846 CLR589846 CVN589846 DFJ589846 DPF589846 DZB589846 EIX589846 EST589846 FCP589846 FML589846 FWH589846 GGD589846 GPZ589846 GZV589846 HJR589846 HTN589846 IDJ589846 INF589846 IXB589846 JGX589846 JQT589846 KAP589846 KKL589846 KUH589846 LED589846 LNZ589846 LXV589846 MHR589846 MRN589846 NBJ589846 NLF589846 NVB589846 OEX589846 OOT589846 OYP589846 PIL589846 PSH589846 QCD589846 QLZ589846 QVV589846 RFR589846 RPN589846 RZJ589846 SJF589846 STB589846 TCX589846 TMT589846 TWP589846 UGL589846 UQH589846 VAD589846 VJZ589846 VTV589846 WDR589846 WNN589846 WXJ589846 BB655382 KX655382 UT655382 AEP655382 AOL655382 AYH655382 BID655382 BRZ655382 CBV655382 CLR655382 CVN655382 DFJ655382 DPF655382 DZB655382 EIX655382 EST655382 FCP655382 FML655382 FWH655382 GGD655382 GPZ655382 GZV655382 HJR655382 HTN655382 IDJ655382 INF655382 IXB655382 JGX655382 JQT655382 KAP655382 KKL655382 KUH655382 LED655382 LNZ655382 LXV655382 MHR655382 MRN655382 NBJ655382 NLF655382 NVB655382 OEX655382 OOT655382 OYP655382 PIL655382 PSH655382 QCD655382 QLZ655382 QVV655382 RFR655382 RPN655382 RZJ655382 SJF655382 STB655382 TCX655382 TMT655382 TWP655382 UGL655382 UQH655382 VAD655382 VJZ655382 VTV655382 WDR655382 WNN655382 WXJ655382 BB720918 KX720918 UT720918 AEP720918 AOL720918 AYH720918 BID720918 BRZ720918 CBV720918 CLR720918 CVN720918 DFJ720918 DPF720918 DZB720918 EIX720918 EST720918 FCP720918 FML720918 FWH720918 GGD720918 GPZ720918 GZV720918 HJR720918 HTN720918 IDJ720918 INF720918 IXB720918 JGX720918 JQT720918 KAP720918 KKL720918 KUH720918 LED720918 LNZ720918 LXV720918 MHR720918 MRN720918 NBJ720918 NLF720918 NVB720918 OEX720918 OOT720918 OYP720918 PIL720918 PSH720918 QCD720918 QLZ720918 QVV720918 RFR720918 RPN720918 RZJ720918 SJF720918 STB720918 TCX720918 TMT720918 TWP720918 UGL720918 UQH720918 VAD720918 VJZ720918 VTV720918 WDR720918 WNN720918 WXJ720918 BB786454 KX786454 UT786454 AEP786454 AOL786454 AYH786454 BID786454 BRZ786454 CBV786454 CLR786454 CVN786454 DFJ786454 DPF786454 DZB786454 EIX786454 EST786454 FCP786454 FML786454 FWH786454 GGD786454 GPZ786454 GZV786454 HJR786454 HTN786454 IDJ786454 INF786454 IXB786454 JGX786454 JQT786454 KAP786454 KKL786454 KUH786454 LED786454 LNZ786454 LXV786454 MHR786454 MRN786454 NBJ786454 NLF786454 NVB786454 OEX786454 OOT786454 OYP786454 PIL786454 PSH786454 QCD786454 QLZ786454 QVV786454 RFR786454 RPN786454 RZJ786454 SJF786454 STB786454 TCX786454 TMT786454 TWP786454 UGL786454 UQH786454 VAD786454 VJZ786454 VTV786454 WDR786454 WNN786454 WXJ786454 BB851990 KX851990 UT851990 AEP851990 AOL851990 AYH851990 BID851990 BRZ851990 CBV851990 CLR851990 CVN851990 DFJ851990 DPF851990 DZB851990 EIX851990 EST851990 FCP851990 FML851990 FWH851990 GGD851990 GPZ851990 GZV851990 HJR851990 HTN851990 IDJ851990 INF851990 IXB851990 JGX851990 JQT851990 KAP851990 KKL851990 KUH851990 LED851990 LNZ851990 LXV851990 MHR851990 MRN851990 NBJ851990 NLF851990 NVB851990 OEX851990 OOT851990 OYP851990 PIL851990 PSH851990 QCD851990 QLZ851990 QVV851990 RFR851990 RPN851990 RZJ851990 SJF851990 STB851990 TCX851990 TMT851990 TWP851990 UGL851990 UQH851990 VAD851990 VJZ851990 VTV851990 WDR851990 WNN851990 WXJ851990 BB917526 KX917526 UT917526 AEP917526 AOL917526 AYH917526 BID917526 BRZ917526 CBV917526 CLR917526 CVN917526 DFJ917526 DPF917526 DZB917526 EIX917526 EST917526 FCP917526 FML917526 FWH917526 GGD917526 GPZ917526 GZV917526 HJR917526 HTN917526 IDJ917526 INF917526 IXB917526 JGX917526 JQT917526 KAP917526 KKL917526 KUH917526 LED917526 LNZ917526 LXV917526 MHR917526 MRN917526 NBJ917526 NLF917526 NVB917526 OEX917526 OOT917526 OYP917526 PIL917526 PSH917526 QCD917526 QLZ917526 QVV917526 RFR917526 RPN917526 RZJ917526 SJF917526 STB917526 TCX917526 TMT917526 TWP917526 UGL917526 UQH917526 VAD917526 VJZ917526 VTV917526 WDR917526 WNN917526 WXJ917526 BB983062 KX983062 UT983062 AEP983062 AOL983062 AYH983062 BID983062 BRZ983062 CBV983062 CLR983062 CVN983062 DFJ983062 DPF983062 DZB983062 EIX983062 EST983062 FCP983062 FML983062 FWH983062 GGD983062 GPZ983062 GZV983062 HJR983062 HTN983062 IDJ983062 INF983062 IXB983062 JGX983062 JQT983062 KAP983062 KKL983062 KUH983062 LED983062 LNZ983062 LXV983062 MHR983062 MRN983062 NBJ983062 NLF983062 NVB983062 OEX983062 OOT983062 OYP983062 PIL983062 PSH983062 QCD983062 QLZ983062 QVV983062 RFR983062 RPN983062 RZJ983062 SJF983062 STB983062 TCX983062 TMT983062 TWP983062 UGL983062 UQH983062 VAD983062 VJZ983062 VTV983062 WDR983062 WNN983062 WXJ983062 BB65572 KX65572 UT65572 AEP65572 AOL65572 AYH65572 BID65572 BRZ65572 CBV65572 CLR65572 CVN65572 DFJ65572 DPF65572 DZB65572 EIX65572 EST65572 FCP65572 FML65572 FWH65572 GGD65572 GPZ65572 GZV65572 HJR65572 HTN65572 IDJ65572 INF65572 IXB65572 JGX65572 JQT65572 KAP65572 KKL65572 KUH65572 LED65572 LNZ65572 LXV65572 MHR65572 MRN65572 NBJ65572 NLF65572 NVB65572 OEX65572 OOT65572 OYP65572 PIL65572 PSH65572 QCD65572 QLZ65572 QVV65572 RFR65572 RPN65572 RZJ65572 SJF65572 STB65572 TCX65572 TMT65572 TWP65572 UGL65572 UQH65572 VAD65572 VJZ65572 VTV65572 WDR65572 WNN65572 WXJ65572 BB131108 KX131108 UT131108 AEP131108 AOL131108 AYH131108 BID131108 BRZ131108 CBV131108 CLR131108 CVN131108 DFJ131108 DPF131108 DZB131108 EIX131108 EST131108 FCP131108 FML131108 FWH131108 GGD131108 GPZ131108 GZV131108 HJR131108 HTN131108 IDJ131108 INF131108 IXB131108 JGX131108 JQT131108 KAP131108 KKL131108 KUH131108 LED131108 LNZ131108 LXV131108 MHR131108 MRN131108 NBJ131108 NLF131108 NVB131108 OEX131108 OOT131108 OYP131108 PIL131108 PSH131108 QCD131108 QLZ131108 QVV131108 RFR131108 RPN131108 RZJ131108 SJF131108 STB131108 TCX131108 TMT131108 TWP131108 UGL131108 UQH131108 VAD131108 VJZ131108 VTV131108 WDR131108 WNN131108 WXJ131108 BB196644 KX196644 UT196644 AEP196644 AOL196644 AYH196644 BID196644 BRZ196644 CBV196644 CLR196644 CVN196644 DFJ196644 DPF196644 DZB196644 EIX196644 EST196644 FCP196644 FML196644 FWH196644 GGD196644 GPZ196644 GZV196644 HJR196644 HTN196644 IDJ196644 INF196644 IXB196644 JGX196644 JQT196644 KAP196644 KKL196644 KUH196644 LED196644 LNZ196644 LXV196644 MHR196644 MRN196644 NBJ196644 NLF196644 NVB196644 OEX196644 OOT196644 OYP196644 PIL196644 PSH196644 QCD196644 QLZ196644 QVV196644 RFR196644 RPN196644 RZJ196644 SJF196644 STB196644 TCX196644 TMT196644 TWP196644 UGL196644 UQH196644 VAD196644 VJZ196644 VTV196644 WDR196644 WNN196644 WXJ196644 BB262180 KX262180 UT262180 AEP262180 AOL262180 AYH262180 BID262180 BRZ262180 CBV262180 CLR262180 CVN262180 DFJ262180 DPF262180 DZB262180 EIX262180 EST262180 FCP262180 FML262180 FWH262180 GGD262180 GPZ262180 GZV262180 HJR262180 HTN262180 IDJ262180 INF262180 IXB262180 JGX262180 JQT262180 KAP262180 KKL262180 KUH262180 LED262180 LNZ262180 LXV262180 MHR262180 MRN262180 NBJ262180 NLF262180 NVB262180 OEX262180 OOT262180 OYP262180 PIL262180 PSH262180 QCD262180 QLZ262180 QVV262180 RFR262180 RPN262180 RZJ262180 SJF262180 STB262180 TCX262180 TMT262180 TWP262180 UGL262180 UQH262180 VAD262180 VJZ262180 VTV262180 WDR262180 WNN262180 WXJ262180 BB327716 KX327716 UT327716 AEP327716 AOL327716 AYH327716 BID327716 BRZ327716 CBV327716 CLR327716 CVN327716 DFJ327716 DPF327716 DZB327716 EIX327716 EST327716 FCP327716 FML327716 FWH327716 GGD327716 GPZ327716 GZV327716 HJR327716 HTN327716 IDJ327716 INF327716 IXB327716 JGX327716 JQT327716 KAP327716 KKL327716 KUH327716 LED327716 LNZ327716 LXV327716 MHR327716 MRN327716 NBJ327716 NLF327716 NVB327716 OEX327716 OOT327716 OYP327716 PIL327716 PSH327716 QCD327716 QLZ327716 QVV327716 RFR327716 RPN327716 RZJ327716 SJF327716 STB327716 TCX327716 TMT327716 TWP327716 UGL327716 UQH327716 VAD327716 VJZ327716 VTV327716 WDR327716 WNN327716 WXJ327716 BB393252 KX393252 UT393252 AEP393252 AOL393252 AYH393252 BID393252 BRZ393252 CBV393252 CLR393252 CVN393252 DFJ393252 DPF393252 DZB393252 EIX393252 EST393252 FCP393252 FML393252 FWH393252 GGD393252 GPZ393252 GZV393252 HJR393252 HTN393252 IDJ393252 INF393252 IXB393252 JGX393252 JQT393252 KAP393252 KKL393252 KUH393252 LED393252 LNZ393252 LXV393252 MHR393252 MRN393252 NBJ393252 NLF393252 NVB393252 OEX393252 OOT393252 OYP393252 PIL393252 PSH393252 QCD393252 QLZ393252 QVV393252 RFR393252 RPN393252 RZJ393252 SJF393252 STB393252 TCX393252 TMT393252 TWP393252 UGL393252 UQH393252 VAD393252 VJZ393252 VTV393252 WDR393252 WNN393252 WXJ393252 BB458788 KX458788 UT458788 AEP458788 AOL458788 AYH458788 BID458788 BRZ458788 CBV458788 CLR458788 CVN458788 DFJ458788 DPF458788 DZB458788 EIX458788 EST458788 FCP458788 FML458788 FWH458788 GGD458788 GPZ458788 GZV458788 HJR458788 HTN458788 IDJ458788 INF458788 IXB458788 JGX458788 JQT458788 KAP458788 KKL458788 KUH458788 LED458788 LNZ458788 LXV458788 MHR458788 MRN458788 NBJ458788 NLF458788 NVB458788 OEX458788 OOT458788 OYP458788 PIL458788 PSH458788 QCD458788 QLZ458788 QVV458788 RFR458788 RPN458788 RZJ458788 SJF458788 STB458788 TCX458788 TMT458788 TWP458788 UGL458788 UQH458788 VAD458788 VJZ458788 VTV458788 WDR458788 WNN458788 WXJ458788 BB524324 KX524324 UT524324 AEP524324 AOL524324 AYH524324 BID524324 BRZ524324 CBV524324 CLR524324 CVN524324 DFJ524324 DPF524324 DZB524324 EIX524324 EST524324 FCP524324 FML524324 FWH524324 GGD524324 GPZ524324 GZV524324 HJR524324 HTN524324 IDJ524324 INF524324 IXB524324 JGX524324 JQT524324 KAP524324 KKL524324 KUH524324 LED524324 LNZ524324 LXV524324 MHR524324 MRN524324 NBJ524324 NLF524324 NVB524324 OEX524324 OOT524324 OYP524324 PIL524324 PSH524324 QCD524324 QLZ524324 QVV524324 RFR524324 RPN524324 RZJ524324 SJF524324 STB524324 TCX524324 TMT524324 TWP524324 UGL524324 UQH524324 VAD524324 VJZ524324 VTV524324 WDR524324 WNN524324 WXJ524324 BB589860 KX589860 UT589860 AEP589860 AOL589860 AYH589860 BID589860 BRZ589860 CBV589860 CLR589860 CVN589860 DFJ589860 DPF589860 DZB589860 EIX589860 EST589860 FCP589860 FML589860 FWH589860 GGD589860 GPZ589860 GZV589860 HJR589860 HTN589860 IDJ589860 INF589860 IXB589860 JGX589860 JQT589860 KAP589860 KKL589860 KUH589860 LED589860 LNZ589860 LXV589860 MHR589860 MRN589860 NBJ589860 NLF589860 NVB589860 OEX589860 OOT589860 OYP589860 PIL589860 PSH589860 QCD589860 QLZ589860 QVV589860 RFR589860 RPN589860 RZJ589860 SJF589860 STB589860 TCX589860 TMT589860 TWP589860 UGL589860 UQH589860 VAD589860 VJZ589860 VTV589860 WDR589860 WNN589860 WXJ589860 BB655396 KX655396 UT655396 AEP655396 AOL655396 AYH655396 BID655396 BRZ655396 CBV655396 CLR655396 CVN655396 DFJ655396 DPF655396 DZB655396 EIX655396 EST655396 FCP655396 FML655396 FWH655396 GGD655396 GPZ655396 GZV655396 HJR655396 HTN655396 IDJ655396 INF655396 IXB655396 JGX655396 JQT655396 KAP655396 KKL655396 KUH655396 LED655396 LNZ655396 LXV655396 MHR655396 MRN655396 NBJ655396 NLF655396 NVB655396 OEX655396 OOT655396 OYP655396 PIL655396 PSH655396 QCD655396 QLZ655396 QVV655396 RFR655396 RPN655396 RZJ655396 SJF655396 STB655396 TCX655396 TMT655396 TWP655396 UGL655396 UQH655396 VAD655396 VJZ655396 VTV655396 WDR655396 WNN655396 WXJ655396 BB720932 KX720932 UT720932 AEP720932 AOL720932 AYH720932 BID720932 BRZ720932 CBV720932 CLR720932 CVN720932 DFJ720932 DPF720932 DZB720932 EIX720932 EST720932 FCP720932 FML720932 FWH720932 GGD720932 GPZ720932 GZV720932 HJR720932 HTN720932 IDJ720932 INF720932 IXB720932 JGX720932 JQT720932 KAP720932 KKL720932 KUH720932 LED720932 LNZ720932 LXV720932 MHR720932 MRN720932 NBJ720932 NLF720932 NVB720932 OEX720932 OOT720932 OYP720932 PIL720932 PSH720932 QCD720932 QLZ720932 QVV720932 RFR720932 RPN720932 RZJ720932 SJF720932 STB720932 TCX720932 TMT720932 TWP720932 UGL720932 UQH720932 VAD720932 VJZ720932 VTV720932 WDR720932 WNN720932 WXJ720932 BB786468 KX786468 UT786468 AEP786468 AOL786468 AYH786468 BID786468 BRZ786468 CBV786468 CLR786468 CVN786468 DFJ786468 DPF786468 DZB786468 EIX786468 EST786468 FCP786468 FML786468 FWH786468 GGD786468 GPZ786468 GZV786468 HJR786468 HTN786468 IDJ786468 INF786468 IXB786468 JGX786468 JQT786468 KAP786468 KKL786468 KUH786468 LED786468 LNZ786468 LXV786468 MHR786468 MRN786468 NBJ786468 NLF786468 NVB786468 OEX786468 OOT786468 OYP786468 PIL786468 PSH786468 QCD786468 QLZ786468 QVV786468 RFR786468 RPN786468 RZJ786468 SJF786468 STB786468 TCX786468 TMT786468 TWP786468 UGL786468 UQH786468 VAD786468 VJZ786468 VTV786468 WDR786468 WNN786468 WXJ786468 BB852004 KX852004 UT852004 AEP852004 AOL852004 AYH852004 BID852004 BRZ852004 CBV852004 CLR852004 CVN852004 DFJ852004 DPF852004 DZB852004 EIX852004 EST852004 FCP852004 FML852004 FWH852004 GGD852004 GPZ852004 GZV852004 HJR852004 HTN852004 IDJ852004 INF852004 IXB852004 JGX852004 JQT852004 KAP852004 KKL852004 KUH852004 LED852004 LNZ852004 LXV852004 MHR852004 MRN852004 NBJ852004 NLF852004 NVB852004 OEX852004 OOT852004 OYP852004 PIL852004 PSH852004 QCD852004 QLZ852004 QVV852004 RFR852004 RPN852004 RZJ852004 SJF852004 STB852004 TCX852004 TMT852004 TWP852004 UGL852004 UQH852004 VAD852004 VJZ852004 VTV852004 WDR852004 WNN852004 WXJ852004 BB917540 KX917540 UT917540 AEP917540 AOL917540 AYH917540 BID917540 BRZ917540 CBV917540 CLR917540 CVN917540 DFJ917540 DPF917540 DZB917540 EIX917540 EST917540 FCP917540 FML917540 FWH917540 GGD917540 GPZ917540 GZV917540 HJR917540 HTN917540 IDJ917540 INF917540 IXB917540 JGX917540 JQT917540 KAP917540 KKL917540 KUH917540 LED917540 LNZ917540 LXV917540 MHR917540 MRN917540 NBJ917540 NLF917540 NVB917540 OEX917540 OOT917540 OYP917540 PIL917540 PSH917540 QCD917540 QLZ917540 QVV917540 RFR917540 RPN917540 RZJ917540 SJF917540 STB917540 TCX917540 TMT917540 TWP917540 UGL917540 UQH917540 VAD917540 VJZ917540 VTV917540 WDR917540 WNN917540 WXJ917540 BB983076 KX983076 UT983076 AEP983076 AOL983076 AYH983076 BID983076 BRZ983076 CBV983076 CLR983076 CVN983076 DFJ983076 DPF983076 DZB983076 EIX983076 EST983076 FCP983076 FML983076 FWH983076 GGD983076 GPZ983076 GZV983076 HJR983076 HTN983076 IDJ983076 INF983076 IXB983076 JGX983076 JQT983076 KAP983076 KKL983076 KUH983076 LED983076 LNZ983076 LXV983076 MHR983076 MRN983076 NBJ983076 NLF983076 NVB983076 OEX983076 OOT983076 OYP983076 PIL983076 PSH983076 QCD983076 QLZ983076 QVV983076 RFR983076 RPN983076 RZJ983076 SJF983076 STB983076 TCX983076 TMT983076 TWP983076 UGL983076 UQH983076 VAD983076 VJZ983076 VTV983076 WDR983076 WNN983076 WXJ983076 BB119:BB122 KX119:KX122 UT119:UT122 AEP119:AEP122 AOL119:AOL122 AYH119:AYH122 BID119:BID122 BRZ119:BRZ122 CBV119:CBV122 CLR119:CLR122 CVN119:CVN122 DFJ119:DFJ122 DPF119:DPF122 DZB119:DZB122 EIX119:EIX122 EST119:EST122 FCP119:FCP122 FML119:FML122 FWH119:FWH122 GGD119:GGD122 GPZ119:GPZ122 GZV119:GZV122 HJR119:HJR122 HTN119:HTN122 IDJ119:IDJ122 INF119:INF122 IXB119:IXB122 JGX119:JGX122 JQT119:JQT122 KAP119:KAP122 KKL119:KKL122 KUH119:KUH122 LED119:LED122 LNZ119:LNZ122 LXV119:LXV122 MHR119:MHR122 MRN119:MRN122 NBJ119:NBJ122 NLF119:NLF122 NVB119:NVB122 OEX119:OEX122 OOT119:OOT122 OYP119:OYP122 PIL119:PIL122 PSH119:PSH122 QCD119:QCD122 QLZ119:QLZ122 QVV119:QVV122 RFR119:RFR122 RPN119:RPN122 RZJ119:RZJ122 SJF119:SJF122 STB119:STB122 TCX119:TCX122 TMT119:TMT122 TWP119:TWP122 UGL119:UGL122 UQH119:UQH122 VAD119:VAD122 VJZ119:VJZ122 VTV119:VTV122 WDR119:WDR122 WNN119:WNN122 WXJ119:WXJ122 BB65655:BB65658 KX65655:KX65658 UT65655:UT65658 AEP65655:AEP65658 AOL65655:AOL65658 AYH65655:AYH65658 BID65655:BID65658 BRZ65655:BRZ65658 CBV65655:CBV65658 CLR65655:CLR65658 CVN65655:CVN65658 DFJ65655:DFJ65658 DPF65655:DPF65658 DZB65655:DZB65658 EIX65655:EIX65658 EST65655:EST65658 FCP65655:FCP65658 FML65655:FML65658 FWH65655:FWH65658 GGD65655:GGD65658 GPZ65655:GPZ65658 GZV65655:GZV65658 HJR65655:HJR65658 HTN65655:HTN65658 IDJ65655:IDJ65658 INF65655:INF65658 IXB65655:IXB65658 JGX65655:JGX65658 JQT65655:JQT65658 KAP65655:KAP65658 KKL65655:KKL65658 KUH65655:KUH65658 LED65655:LED65658 LNZ65655:LNZ65658 LXV65655:LXV65658 MHR65655:MHR65658 MRN65655:MRN65658 NBJ65655:NBJ65658 NLF65655:NLF65658 NVB65655:NVB65658 OEX65655:OEX65658 OOT65655:OOT65658 OYP65655:OYP65658 PIL65655:PIL65658 PSH65655:PSH65658 QCD65655:QCD65658 QLZ65655:QLZ65658 QVV65655:QVV65658 RFR65655:RFR65658 RPN65655:RPN65658 RZJ65655:RZJ65658 SJF65655:SJF65658 STB65655:STB65658 TCX65655:TCX65658 TMT65655:TMT65658 TWP65655:TWP65658 UGL65655:UGL65658 UQH65655:UQH65658 VAD65655:VAD65658 VJZ65655:VJZ65658 VTV65655:VTV65658 WDR65655:WDR65658 WNN65655:WNN65658 WXJ65655:WXJ65658 BB131191:BB131194 KX131191:KX131194 UT131191:UT131194 AEP131191:AEP131194 AOL131191:AOL131194 AYH131191:AYH131194 BID131191:BID131194 BRZ131191:BRZ131194 CBV131191:CBV131194 CLR131191:CLR131194 CVN131191:CVN131194 DFJ131191:DFJ131194 DPF131191:DPF131194 DZB131191:DZB131194 EIX131191:EIX131194 EST131191:EST131194 FCP131191:FCP131194 FML131191:FML131194 FWH131191:FWH131194 GGD131191:GGD131194 GPZ131191:GPZ131194 GZV131191:GZV131194 HJR131191:HJR131194 HTN131191:HTN131194 IDJ131191:IDJ131194 INF131191:INF131194 IXB131191:IXB131194 JGX131191:JGX131194 JQT131191:JQT131194 KAP131191:KAP131194 KKL131191:KKL131194 KUH131191:KUH131194 LED131191:LED131194 LNZ131191:LNZ131194 LXV131191:LXV131194 MHR131191:MHR131194 MRN131191:MRN131194 NBJ131191:NBJ131194 NLF131191:NLF131194 NVB131191:NVB131194 OEX131191:OEX131194 OOT131191:OOT131194 OYP131191:OYP131194 PIL131191:PIL131194 PSH131191:PSH131194 QCD131191:QCD131194 QLZ131191:QLZ131194 QVV131191:QVV131194 RFR131191:RFR131194 RPN131191:RPN131194 RZJ131191:RZJ131194 SJF131191:SJF131194 STB131191:STB131194 TCX131191:TCX131194 TMT131191:TMT131194 TWP131191:TWP131194 UGL131191:UGL131194 UQH131191:UQH131194 VAD131191:VAD131194 VJZ131191:VJZ131194 VTV131191:VTV131194 WDR131191:WDR131194 WNN131191:WNN131194 WXJ131191:WXJ131194 BB196727:BB196730 KX196727:KX196730 UT196727:UT196730 AEP196727:AEP196730 AOL196727:AOL196730 AYH196727:AYH196730 BID196727:BID196730 BRZ196727:BRZ196730 CBV196727:CBV196730 CLR196727:CLR196730 CVN196727:CVN196730 DFJ196727:DFJ196730 DPF196727:DPF196730 DZB196727:DZB196730 EIX196727:EIX196730 EST196727:EST196730 FCP196727:FCP196730 FML196727:FML196730 FWH196727:FWH196730 GGD196727:GGD196730 GPZ196727:GPZ196730 GZV196727:GZV196730 HJR196727:HJR196730 HTN196727:HTN196730 IDJ196727:IDJ196730 INF196727:INF196730 IXB196727:IXB196730 JGX196727:JGX196730 JQT196727:JQT196730 KAP196727:KAP196730 KKL196727:KKL196730 KUH196727:KUH196730 LED196727:LED196730 LNZ196727:LNZ196730 LXV196727:LXV196730 MHR196727:MHR196730 MRN196727:MRN196730 NBJ196727:NBJ196730 NLF196727:NLF196730 NVB196727:NVB196730 OEX196727:OEX196730 OOT196727:OOT196730 OYP196727:OYP196730 PIL196727:PIL196730 PSH196727:PSH196730 QCD196727:QCD196730 QLZ196727:QLZ196730 QVV196727:QVV196730 RFR196727:RFR196730 RPN196727:RPN196730 RZJ196727:RZJ196730 SJF196727:SJF196730 STB196727:STB196730 TCX196727:TCX196730 TMT196727:TMT196730 TWP196727:TWP196730 UGL196727:UGL196730 UQH196727:UQH196730 VAD196727:VAD196730 VJZ196727:VJZ196730 VTV196727:VTV196730 WDR196727:WDR196730 WNN196727:WNN196730 WXJ196727:WXJ196730 BB262263:BB262266 KX262263:KX262266 UT262263:UT262266 AEP262263:AEP262266 AOL262263:AOL262266 AYH262263:AYH262266 BID262263:BID262266 BRZ262263:BRZ262266 CBV262263:CBV262266 CLR262263:CLR262266 CVN262263:CVN262266 DFJ262263:DFJ262266 DPF262263:DPF262266 DZB262263:DZB262266 EIX262263:EIX262266 EST262263:EST262266 FCP262263:FCP262266 FML262263:FML262266 FWH262263:FWH262266 GGD262263:GGD262266 GPZ262263:GPZ262266 GZV262263:GZV262266 HJR262263:HJR262266 HTN262263:HTN262266 IDJ262263:IDJ262266 INF262263:INF262266 IXB262263:IXB262266 JGX262263:JGX262266 JQT262263:JQT262266 KAP262263:KAP262266 KKL262263:KKL262266 KUH262263:KUH262266 LED262263:LED262266 LNZ262263:LNZ262266 LXV262263:LXV262266 MHR262263:MHR262266 MRN262263:MRN262266 NBJ262263:NBJ262266 NLF262263:NLF262266 NVB262263:NVB262266 OEX262263:OEX262266 OOT262263:OOT262266 OYP262263:OYP262266 PIL262263:PIL262266 PSH262263:PSH262266 QCD262263:QCD262266 QLZ262263:QLZ262266 QVV262263:QVV262266 RFR262263:RFR262266 RPN262263:RPN262266 RZJ262263:RZJ262266 SJF262263:SJF262266 STB262263:STB262266 TCX262263:TCX262266 TMT262263:TMT262266 TWP262263:TWP262266 UGL262263:UGL262266 UQH262263:UQH262266 VAD262263:VAD262266 VJZ262263:VJZ262266 VTV262263:VTV262266 WDR262263:WDR262266 WNN262263:WNN262266 WXJ262263:WXJ262266 BB327799:BB327802 KX327799:KX327802 UT327799:UT327802 AEP327799:AEP327802 AOL327799:AOL327802 AYH327799:AYH327802 BID327799:BID327802 BRZ327799:BRZ327802 CBV327799:CBV327802 CLR327799:CLR327802 CVN327799:CVN327802 DFJ327799:DFJ327802 DPF327799:DPF327802 DZB327799:DZB327802 EIX327799:EIX327802 EST327799:EST327802 FCP327799:FCP327802 FML327799:FML327802 FWH327799:FWH327802 GGD327799:GGD327802 GPZ327799:GPZ327802 GZV327799:GZV327802 HJR327799:HJR327802 HTN327799:HTN327802 IDJ327799:IDJ327802 INF327799:INF327802 IXB327799:IXB327802 JGX327799:JGX327802 JQT327799:JQT327802 KAP327799:KAP327802 KKL327799:KKL327802 KUH327799:KUH327802 LED327799:LED327802 LNZ327799:LNZ327802 LXV327799:LXV327802 MHR327799:MHR327802 MRN327799:MRN327802 NBJ327799:NBJ327802 NLF327799:NLF327802 NVB327799:NVB327802 OEX327799:OEX327802 OOT327799:OOT327802 OYP327799:OYP327802 PIL327799:PIL327802 PSH327799:PSH327802 QCD327799:QCD327802 QLZ327799:QLZ327802 QVV327799:QVV327802 RFR327799:RFR327802 RPN327799:RPN327802 RZJ327799:RZJ327802 SJF327799:SJF327802 STB327799:STB327802 TCX327799:TCX327802 TMT327799:TMT327802 TWP327799:TWP327802 UGL327799:UGL327802 UQH327799:UQH327802 VAD327799:VAD327802 VJZ327799:VJZ327802 VTV327799:VTV327802 WDR327799:WDR327802 WNN327799:WNN327802 WXJ327799:WXJ327802 BB393335:BB393338 KX393335:KX393338 UT393335:UT393338 AEP393335:AEP393338 AOL393335:AOL393338 AYH393335:AYH393338 BID393335:BID393338 BRZ393335:BRZ393338 CBV393335:CBV393338 CLR393335:CLR393338 CVN393335:CVN393338 DFJ393335:DFJ393338 DPF393335:DPF393338 DZB393335:DZB393338 EIX393335:EIX393338 EST393335:EST393338 FCP393335:FCP393338 FML393335:FML393338 FWH393335:FWH393338 GGD393335:GGD393338 GPZ393335:GPZ393338 GZV393335:GZV393338 HJR393335:HJR393338 HTN393335:HTN393338 IDJ393335:IDJ393338 INF393335:INF393338 IXB393335:IXB393338 JGX393335:JGX393338 JQT393335:JQT393338 KAP393335:KAP393338 KKL393335:KKL393338 KUH393335:KUH393338 LED393335:LED393338 LNZ393335:LNZ393338 LXV393335:LXV393338 MHR393335:MHR393338 MRN393335:MRN393338 NBJ393335:NBJ393338 NLF393335:NLF393338 NVB393335:NVB393338 OEX393335:OEX393338 OOT393335:OOT393338 OYP393335:OYP393338 PIL393335:PIL393338 PSH393335:PSH393338 QCD393335:QCD393338 QLZ393335:QLZ393338 QVV393335:QVV393338 RFR393335:RFR393338 RPN393335:RPN393338 RZJ393335:RZJ393338 SJF393335:SJF393338 STB393335:STB393338 TCX393335:TCX393338 TMT393335:TMT393338 TWP393335:TWP393338 UGL393335:UGL393338 UQH393335:UQH393338 VAD393335:VAD393338 VJZ393335:VJZ393338 VTV393335:VTV393338 WDR393335:WDR393338 WNN393335:WNN393338 WXJ393335:WXJ393338 BB458871:BB458874 KX458871:KX458874 UT458871:UT458874 AEP458871:AEP458874 AOL458871:AOL458874 AYH458871:AYH458874 BID458871:BID458874 BRZ458871:BRZ458874 CBV458871:CBV458874 CLR458871:CLR458874 CVN458871:CVN458874 DFJ458871:DFJ458874 DPF458871:DPF458874 DZB458871:DZB458874 EIX458871:EIX458874 EST458871:EST458874 FCP458871:FCP458874 FML458871:FML458874 FWH458871:FWH458874 GGD458871:GGD458874 GPZ458871:GPZ458874 GZV458871:GZV458874 HJR458871:HJR458874 HTN458871:HTN458874 IDJ458871:IDJ458874 INF458871:INF458874 IXB458871:IXB458874 JGX458871:JGX458874 JQT458871:JQT458874 KAP458871:KAP458874 KKL458871:KKL458874 KUH458871:KUH458874 LED458871:LED458874 LNZ458871:LNZ458874 LXV458871:LXV458874 MHR458871:MHR458874 MRN458871:MRN458874 NBJ458871:NBJ458874 NLF458871:NLF458874 NVB458871:NVB458874 OEX458871:OEX458874 OOT458871:OOT458874 OYP458871:OYP458874 PIL458871:PIL458874 PSH458871:PSH458874 QCD458871:QCD458874 QLZ458871:QLZ458874 QVV458871:QVV458874 RFR458871:RFR458874 RPN458871:RPN458874 RZJ458871:RZJ458874 SJF458871:SJF458874 STB458871:STB458874 TCX458871:TCX458874 TMT458871:TMT458874 TWP458871:TWP458874 UGL458871:UGL458874 UQH458871:UQH458874 VAD458871:VAD458874 VJZ458871:VJZ458874 VTV458871:VTV458874 WDR458871:WDR458874 WNN458871:WNN458874 WXJ458871:WXJ458874 BB524407:BB524410 KX524407:KX524410 UT524407:UT524410 AEP524407:AEP524410 AOL524407:AOL524410 AYH524407:AYH524410 BID524407:BID524410 BRZ524407:BRZ524410 CBV524407:CBV524410 CLR524407:CLR524410 CVN524407:CVN524410 DFJ524407:DFJ524410 DPF524407:DPF524410 DZB524407:DZB524410 EIX524407:EIX524410 EST524407:EST524410 FCP524407:FCP524410 FML524407:FML524410 FWH524407:FWH524410 GGD524407:GGD524410 GPZ524407:GPZ524410 GZV524407:GZV524410 HJR524407:HJR524410 HTN524407:HTN524410 IDJ524407:IDJ524410 INF524407:INF524410 IXB524407:IXB524410 JGX524407:JGX524410 JQT524407:JQT524410 KAP524407:KAP524410 KKL524407:KKL524410 KUH524407:KUH524410 LED524407:LED524410 LNZ524407:LNZ524410 LXV524407:LXV524410 MHR524407:MHR524410 MRN524407:MRN524410 NBJ524407:NBJ524410 NLF524407:NLF524410 NVB524407:NVB524410 OEX524407:OEX524410 OOT524407:OOT524410 OYP524407:OYP524410 PIL524407:PIL524410 PSH524407:PSH524410 QCD524407:QCD524410 QLZ524407:QLZ524410 QVV524407:QVV524410 RFR524407:RFR524410 RPN524407:RPN524410 RZJ524407:RZJ524410 SJF524407:SJF524410 STB524407:STB524410 TCX524407:TCX524410 TMT524407:TMT524410 TWP524407:TWP524410 UGL524407:UGL524410 UQH524407:UQH524410 VAD524407:VAD524410 VJZ524407:VJZ524410 VTV524407:VTV524410 WDR524407:WDR524410 WNN524407:WNN524410 WXJ524407:WXJ524410 BB589943:BB589946 KX589943:KX589946 UT589943:UT589946 AEP589943:AEP589946 AOL589943:AOL589946 AYH589943:AYH589946 BID589943:BID589946 BRZ589943:BRZ589946 CBV589943:CBV589946 CLR589943:CLR589946 CVN589943:CVN589946 DFJ589943:DFJ589946 DPF589943:DPF589946 DZB589943:DZB589946 EIX589943:EIX589946 EST589943:EST589946 FCP589943:FCP589946 FML589943:FML589946 FWH589943:FWH589946 GGD589943:GGD589946 GPZ589943:GPZ589946 GZV589943:GZV589946 HJR589943:HJR589946 HTN589943:HTN589946 IDJ589943:IDJ589946 INF589943:INF589946 IXB589943:IXB589946 JGX589943:JGX589946 JQT589943:JQT589946 KAP589943:KAP589946 KKL589943:KKL589946 KUH589943:KUH589946 LED589943:LED589946 LNZ589943:LNZ589946 LXV589943:LXV589946 MHR589943:MHR589946 MRN589943:MRN589946 NBJ589943:NBJ589946 NLF589943:NLF589946 NVB589943:NVB589946 OEX589943:OEX589946 OOT589943:OOT589946 OYP589943:OYP589946 PIL589943:PIL589946 PSH589943:PSH589946 QCD589943:QCD589946 QLZ589943:QLZ589946 QVV589943:QVV589946 RFR589943:RFR589946 RPN589943:RPN589946 RZJ589943:RZJ589946 SJF589943:SJF589946 STB589943:STB589946 TCX589943:TCX589946 TMT589943:TMT589946 TWP589943:TWP589946 UGL589943:UGL589946 UQH589943:UQH589946 VAD589943:VAD589946 VJZ589943:VJZ589946 VTV589943:VTV589946 WDR589943:WDR589946 WNN589943:WNN589946 WXJ589943:WXJ589946 BB655479:BB655482 KX655479:KX655482 UT655479:UT655482 AEP655479:AEP655482 AOL655479:AOL655482 AYH655479:AYH655482 BID655479:BID655482 BRZ655479:BRZ655482 CBV655479:CBV655482 CLR655479:CLR655482 CVN655479:CVN655482 DFJ655479:DFJ655482 DPF655479:DPF655482 DZB655479:DZB655482 EIX655479:EIX655482 EST655479:EST655482 FCP655479:FCP655482 FML655479:FML655482 FWH655479:FWH655482 GGD655479:GGD655482 GPZ655479:GPZ655482 GZV655479:GZV655482 HJR655479:HJR655482 HTN655479:HTN655482 IDJ655479:IDJ655482 INF655479:INF655482 IXB655479:IXB655482 JGX655479:JGX655482 JQT655479:JQT655482 KAP655479:KAP655482 KKL655479:KKL655482 KUH655479:KUH655482 LED655479:LED655482 LNZ655479:LNZ655482 LXV655479:LXV655482 MHR655479:MHR655482 MRN655479:MRN655482 NBJ655479:NBJ655482 NLF655479:NLF655482 NVB655479:NVB655482 OEX655479:OEX655482 OOT655479:OOT655482 OYP655479:OYP655482 PIL655479:PIL655482 PSH655479:PSH655482 QCD655479:QCD655482 QLZ655479:QLZ655482 QVV655479:QVV655482 RFR655479:RFR655482 RPN655479:RPN655482 RZJ655479:RZJ655482 SJF655479:SJF655482 STB655479:STB655482 TCX655479:TCX655482 TMT655479:TMT655482 TWP655479:TWP655482 UGL655479:UGL655482 UQH655479:UQH655482 VAD655479:VAD655482 VJZ655479:VJZ655482 VTV655479:VTV655482 WDR655479:WDR655482 WNN655479:WNN655482 WXJ655479:WXJ655482 BB721015:BB721018 KX721015:KX721018 UT721015:UT721018 AEP721015:AEP721018 AOL721015:AOL721018 AYH721015:AYH721018 BID721015:BID721018 BRZ721015:BRZ721018 CBV721015:CBV721018 CLR721015:CLR721018 CVN721015:CVN721018 DFJ721015:DFJ721018 DPF721015:DPF721018 DZB721015:DZB721018 EIX721015:EIX721018 EST721015:EST721018 FCP721015:FCP721018 FML721015:FML721018 FWH721015:FWH721018 GGD721015:GGD721018 GPZ721015:GPZ721018 GZV721015:GZV721018 HJR721015:HJR721018 HTN721015:HTN721018 IDJ721015:IDJ721018 INF721015:INF721018 IXB721015:IXB721018 JGX721015:JGX721018 JQT721015:JQT721018 KAP721015:KAP721018 KKL721015:KKL721018 KUH721015:KUH721018 LED721015:LED721018 LNZ721015:LNZ721018 LXV721015:LXV721018 MHR721015:MHR721018 MRN721015:MRN721018 NBJ721015:NBJ721018 NLF721015:NLF721018 NVB721015:NVB721018 OEX721015:OEX721018 OOT721015:OOT721018 OYP721015:OYP721018 PIL721015:PIL721018 PSH721015:PSH721018 QCD721015:QCD721018 QLZ721015:QLZ721018 QVV721015:QVV721018 RFR721015:RFR721018 RPN721015:RPN721018 RZJ721015:RZJ721018 SJF721015:SJF721018 STB721015:STB721018 TCX721015:TCX721018 TMT721015:TMT721018 TWP721015:TWP721018 UGL721015:UGL721018 UQH721015:UQH721018 VAD721015:VAD721018 VJZ721015:VJZ721018 VTV721015:VTV721018 WDR721015:WDR721018 WNN721015:WNN721018 WXJ721015:WXJ721018 BB786551:BB786554 KX786551:KX786554 UT786551:UT786554 AEP786551:AEP786554 AOL786551:AOL786554 AYH786551:AYH786554 BID786551:BID786554 BRZ786551:BRZ786554 CBV786551:CBV786554 CLR786551:CLR786554 CVN786551:CVN786554 DFJ786551:DFJ786554 DPF786551:DPF786554 DZB786551:DZB786554 EIX786551:EIX786554 EST786551:EST786554 FCP786551:FCP786554 FML786551:FML786554 FWH786551:FWH786554 GGD786551:GGD786554 GPZ786551:GPZ786554 GZV786551:GZV786554 HJR786551:HJR786554 HTN786551:HTN786554 IDJ786551:IDJ786554 INF786551:INF786554 IXB786551:IXB786554 JGX786551:JGX786554 JQT786551:JQT786554 KAP786551:KAP786554 KKL786551:KKL786554 KUH786551:KUH786554 LED786551:LED786554 LNZ786551:LNZ786554 LXV786551:LXV786554 MHR786551:MHR786554 MRN786551:MRN786554 NBJ786551:NBJ786554 NLF786551:NLF786554 NVB786551:NVB786554 OEX786551:OEX786554 OOT786551:OOT786554 OYP786551:OYP786554 PIL786551:PIL786554 PSH786551:PSH786554 QCD786551:QCD786554 QLZ786551:QLZ786554 QVV786551:QVV786554 RFR786551:RFR786554 RPN786551:RPN786554 RZJ786551:RZJ786554 SJF786551:SJF786554 STB786551:STB786554 TCX786551:TCX786554 TMT786551:TMT786554 TWP786551:TWP786554 UGL786551:UGL786554 UQH786551:UQH786554 VAD786551:VAD786554 VJZ786551:VJZ786554 VTV786551:VTV786554 WDR786551:WDR786554 WNN786551:WNN786554 WXJ786551:WXJ786554 BB852087:BB852090 KX852087:KX852090 UT852087:UT852090 AEP852087:AEP852090 AOL852087:AOL852090 AYH852087:AYH852090 BID852087:BID852090 BRZ852087:BRZ852090 CBV852087:CBV852090 CLR852087:CLR852090 CVN852087:CVN852090 DFJ852087:DFJ852090 DPF852087:DPF852090 DZB852087:DZB852090 EIX852087:EIX852090 EST852087:EST852090 FCP852087:FCP852090 FML852087:FML852090 FWH852087:FWH852090 GGD852087:GGD852090 GPZ852087:GPZ852090 GZV852087:GZV852090 HJR852087:HJR852090 HTN852087:HTN852090 IDJ852087:IDJ852090 INF852087:INF852090 IXB852087:IXB852090 JGX852087:JGX852090 JQT852087:JQT852090 KAP852087:KAP852090 KKL852087:KKL852090 KUH852087:KUH852090 LED852087:LED852090 LNZ852087:LNZ852090 LXV852087:LXV852090 MHR852087:MHR852090 MRN852087:MRN852090 NBJ852087:NBJ852090 NLF852087:NLF852090 NVB852087:NVB852090 OEX852087:OEX852090 OOT852087:OOT852090 OYP852087:OYP852090 PIL852087:PIL852090 PSH852087:PSH852090 QCD852087:QCD852090 QLZ852087:QLZ852090 QVV852087:QVV852090 RFR852087:RFR852090 RPN852087:RPN852090 RZJ852087:RZJ852090 SJF852087:SJF852090 STB852087:STB852090 TCX852087:TCX852090 TMT852087:TMT852090 TWP852087:TWP852090 UGL852087:UGL852090 UQH852087:UQH852090 VAD852087:VAD852090 VJZ852087:VJZ852090 VTV852087:VTV852090 WDR852087:WDR852090 WNN852087:WNN852090 WXJ852087:WXJ852090 BB917623:BB917626 KX917623:KX917626 UT917623:UT917626 AEP917623:AEP917626 AOL917623:AOL917626 AYH917623:AYH917626 BID917623:BID917626 BRZ917623:BRZ917626 CBV917623:CBV917626 CLR917623:CLR917626 CVN917623:CVN917626 DFJ917623:DFJ917626 DPF917623:DPF917626 DZB917623:DZB917626 EIX917623:EIX917626 EST917623:EST917626 FCP917623:FCP917626 FML917623:FML917626 FWH917623:FWH917626 GGD917623:GGD917626 GPZ917623:GPZ917626 GZV917623:GZV917626 HJR917623:HJR917626 HTN917623:HTN917626 IDJ917623:IDJ917626 INF917623:INF917626 IXB917623:IXB917626 JGX917623:JGX917626 JQT917623:JQT917626 KAP917623:KAP917626 KKL917623:KKL917626 KUH917623:KUH917626 LED917623:LED917626 LNZ917623:LNZ917626 LXV917623:LXV917626 MHR917623:MHR917626 MRN917623:MRN917626 NBJ917623:NBJ917626 NLF917623:NLF917626 NVB917623:NVB917626 OEX917623:OEX917626 OOT917623:OOT917626 OYP917623:OYP917626 PIL917623:PIL917626 PSH917623:PSH917626 QCD917623:QCD917626 QLZ917623:QLZ917626 QVV917623:QVV917626 RFR917623:RFR917626 RPN917623:RPN917626 RZJ917623:RZJ917626 SJF917623:SJF917626 STB917623:STB917626 TCX917623:TCX917626 TMT917623:TMT917626 TWP917623:TWP917626 UGL917623:UGL917626 UQH917623:UQH917626 VAD917623:VAD917626 VJZ917623:VJZ917626 VTV917623:VTV917626 WDR917623:WDR917626 WNN917623:WNN917626 WXJ917623:WXJ917626 BB983159:BB983162 KX983159:KX983162 UT983159:UT983162 AEP983159:AEP983162 AOL983159:AOL983162 AYH983159:AYH983162 BID983159:BID983162 BRZ983159:BRZ983162 CBV983159:CBV983162 CLR983159:CLR983162 CVN983159:CVN983162 DFJ983159:DFJ983162 DPF983159:DPF983162 DZB983159:DZB983162 EIX983159:EIX983162 EST983159:EST983162 FCP983159:FCP983162 FML983159:FML983162 FWH983159:FWH983162 GGD983159:GGD983162 GPZ983159:GPZ983162 GZV983159:GZV983162 HJR983159:HJR983162 HTN983159:HTN983162 IDJ983159:IDJ983162 INF983159:INF983162 IXB983159:IXB983162 JGX983159:JGX983162 JQT983159:JQT983162 KAP983159:KAP983162 KKL983159:KKL983162 KUH983159:KUH983162 LED983159:LED983162 LNZ983159:LNZ983162 LXV983159:LXV983162 MHR983159:MHR983162 MRN983159:MRN983162 NBJ983159:NBJ983162 NLF983159:NLF983162 NVB983159:NVB983162 OEX983159:OEX983162 OOT983159:OOT983162 OYP983159:OYP983162 PIL983159:PIL983162 PSH983159:PSH983162 QCD983159:QCD983162 QLZ983159:QLZ983162 QVV983159:QVV983162 RFR983159:RFR983162 RPN983159:RPN983162 RZJ983159:RZJ983162 SJF983159:SJF983162 STB983159:STB983162 TCX983159:TCX983162 TMT983159:TMT983162 TWP983159:TWP983162 UGL983159:UGL983162 UQH983159:UQH983162 VAD983159:VAD983162 VJZ983159:VJZ983162 VTV983159:VTV983162 WDR983159:WDR983162 WNN983159:WNN983162 WXJ983159:WXJ983162 BB65491 KX65491 UT65491 AEP65491 AOL65491 AYH65491 BID65491 BRZ65491 CBV65491 CLR65491 CVN65491 DFJ65491 DPF65491 DZB65491 EIX65491 EST65491 FCP65491 FML65491 FWH65491 GGD65491 GPZ65491 GZV65491 HJR65491 HTN65491 IDJ65491 INF65491 IXB65491 JGX65491 JQT65491 KAP65491 KKL65491 KUH65491 LED65491 LNZ65491 LXV65491 MHR65491 MRN65491 NBJ65491 NLF65491 NVB65491 OEX65491 OOT65491 OYP65491 PIL65491 PSH65491 QCD65491 QLZ65491 QVV65491 RFR65491 RPN65491 RZJ65491 SJF65491 STB65491 TCX65491 TMT65491 TWP65491 UGL65491 UQH65491 VAD65491 VJZ65491 VTV65491 WDR65491 WNN65491 WXJ65491 BB131027 KX131027 UT131027 AEP131027 AOL131027 AYH131027 BID131027 BRZ131027 CBV131027 CLR131027 CVN131027 DFJ131027 DPF131027 DZB131027 EIX131027 EST131027 FCP131027 FML131027 FWH131027 GGD131027 GPZ131027 GZV131027 HJR131027 HTN131027 IDJ131027 INF131027 IXB131027 JGX131027 JQT131027 KAP131027 KKL131027 KUH131027 LED131027 LNZ131027 LXV131027 MHR131027 MRN131027 NBJ131027 NLF131027 NVB131027 OEX131027 OOT131027 OYP131027 PIL131027 PSH131027 QCD131027 QLZ131027 QVV131027 RFR131027 RPN131027 RZJ131027 SJF131027 STB131027 TCX131027 TMT131027 TWP131027 UGL131027 UQH131027 VAD131027 VJZ131027 VTV131027 WDR131027 WNN131027 WXJ131027 BB196563 KX196563 UT196563 AEP196563 AOL196563 AYH196563 BID196563 BRZ196563 CBV196563 CLR196563 CVN196563 DFJ196563 DPF196563 DZB196563 EIX196563 EST196563 FCP196563 FML196563 FWH196563 GGD196563 GPZ196563 GZV196563 HJR196563 HTN196563 IDJ196563 INF196563 IXB196563 JGX196563 JQT196563 KAP196563 KKL196563 KUH196563 LED196563 LNZ196563 LXV196563 MHR196563 MRN196563 NBJ196563 NLF196563 NVB196563 OEX196563 OOT196563 OYP196563 PIL196563 PSH196563 QCD196563 QLZ196563 QVV196563 RFR196563 RPN196563 RZJ196563 SJF196563 STB196563 TCX196563 TMT196563 TWP196563 UGL196563 UQH196563 VAD196563 VJZ196563 VTV196563 WDR196563 WNN196563 WXJ196563 BB262099 KX262099 UT262099 AEP262099 AOL262099 AYH262099 BID262099 BRZ262099 CBV262099 CLR262099 CVN262099 DFJ262099 DPF262099 DZB262099 EIX262099 EST262099 FCP262099 FML262099 FWH262099 GGD262099 GPZ262099 GZV262099 HJR262099 HTN262099 IDJ262099 INF262099 IXB262099 JGX262099 JQT262099 KAP262099 KKL262099 KUH262099 LED262099 LNZ262099 LXV262099 MHR262099 MRN262099 NBJ262099 NLF262099 NVB262099 OEX262099 OOT262099 OYP262099 PIL262099 PSH262099 QCD262099 QLZ262099 QVV262099 RFR262099 RPN262099 RZJ262099 SJF262099 STB262099 TCX262099 TMT262099 TWP262099 UGL262099 UQH262099 VAD262099 VJZ262099 VTV262099 WDR262099 WNN262099 WXJ262099 BB327635 KX327635 UT327635 AEP327635 AOL327635 AYH327635 BID327635 BRZ327635 CBV327635 CLR327635 CVN327635 DFJ327635 DPF327635 DZB327635 EIX327635 EST327635 FCP327635 FML327635 FWH327635 GGD327635 GPZ327635 GZV327635 HJR327635 HTN327635 IDJ327635 INF327635 IXB327635 JGX327635 JQT327635 KAP327635 KKL327635 KUH327635 LED327635 LNZ327635 LXV327635 MHR327635 MRN327635 NBJ327635 NLF327635 NVB327635 OEX327635 OOT327635 OYP327635 PIL327635 PSH327635 QCD327635 QLZ327635 QVV327635 RFR327635 RPN327635 RZJ327635 SJF327635 STB327635 TCX327635 TMT327635 TWP327635 UGL327635 UQH327635 VAD327635 VJZ327635 VTV327635 WDR327635 WNN327635 WXJ327635 BB393171 KX393171 UT393171 AEP393171 AOL393171 AYH393171 BID393171 BRZ393171 CBV393171 CLR393171 CVN393171 DFJ393171 DPF393171 DZB393171 EIX393171 EST393171 FCP393171 FML393171 FWH393171 GGD393171 GPZ393171 GZV393171 HJR393171 HTN393171 IDJ393171 INF393171 IXB393171 JGX393171 JQT393171 KAP393171 KKL393171 KUH393171 LED393171 LNZ393171 LXV393171 MHR393171 MRN393171 NBJ393171 NLF393171 NVB393171 OEX393171 OOT393171 OYP393171 PIL393171 PSH393171 QCD393171 QLZ393171 QVV393171 RFR393171 RPN393171 RZJ393171 SJF393171 STB393171 TCX393171 TMT393171 TWP393171 UGL393171 UQH393171 VAD393171 VJZ393171 VTV393171 WDR393171 WNN393171 WXJ393171 BB458707 KX458707 UT458707 AEP458707 AOL458707 AYH458707 BID458707 BRZ458707 CBV458707 CLR458707 CVN458707 DFJ458707 DPF458707 DZB458707 EIX458707 EST458707 FCP458707 FML458707 FWH458707 GGD458707 GPZ458707 GZV458707 HJR458707 HTN458707 IDJ458707 INF458707 IXB458707 JGX458707 JQT458707 KAP458707 KKL458707 KUH458707 LED458707 LNZ458707 LXV458707 MHR458707 MRN458707 NBJ458707 NLF458707 NVB458707 OEX458707 OOT458707 OYP458707 PIL458707 PSH458707 QCD458707 QLZ458707 QVV458707 RFR458707 RPN458707 RZJ458707 SJF458707 STB458707 TCX458707 TMT458707 TWP458707 UGL458707 UQH458707 VAD458707 VJZ458707 VTV458707 WDR458707 WNN458707 WXJ458707 BB524243 KX524243 UT524243 AEP524243 AOL524243 AYH524243 BID524243 BRZ524243 CBV524243 CLR524243 CVN524243 DFJ524243 DPF524243 DZB524243 EIX524243 EST524243 FCP524243 FML524243 FWH524243 GGD524243 GPZ524243 GZV524243 HJR524243 HTN524243 IDJ524243 INF524243 IXB524243 JGX524243 JQT524243 KAP524243 KKL524243 KUH524243 LED524243 LNZ524243 LXV524243 MHR524243 MRN524243 NBJ524243 NLF524243 NVB524243 OEX524243 OOT524243 OYP524243 PIL524243 PSH524243 QCD524243 QLZ524243 QVV524243 RFR524243 RPN524243 RZJ524243 SJF524243 STB524243 TCX524243 TMT524243 TWP524243 UGL524243 UQH524243 VAD524243 VJZ524243 VTV524243 WDR524243 WNN524243 WXJ524243 BB589779 KX589779 UT589779 AEP589779 AOL589779 AYH589779 BID589779 BRZ589779 CBV589779 CLR589779 CVN589779 DFJ589779 DPF589779 DZB589779 EIX589779 EST589779 FCP589779 FML589779 FWH589779 GGD589779 GPZ589779 GZV589779 HJR589779 HTN589779 IDJ589779 INF589779 IXB589779 JGX589779 JQT589779 KAP589779 KKL589779 KUH589779 LED589779 LNZ589779 LXV589779 MHR589779 MRN589779 NBJ589779 NLF589779 NVB589779 OEX589779 OOT589779 OYP589779 PIL589779 PSH589779 QCD589779 QLZ589779 QVV589779 RFR589779 RPN589779 RZJ589779 SJF589779 STB589779 TCX589779 TMT589779 TWP589779 UGL589779 UQH589779 VAD589779 VJZ589779 VTV589779 WDR589779 WNN589779 WXJ589779 BB655315 KX655315 UT655315 AEP655315 AOL655315 AYH655315 BID655315 BRZ655315 CBV655315 CLR655315 CVN655315 DFJ655315 DPF655315 DZB655315 EIX655315 EST655315 FCP655315 FML655315 FWH655315 GGD655315 GPZ655315 GZV655315 HJR655315 HTN655315 IDJ655315 INF655315 IXB655315 JGX655315 JQT655315 KAP655315 KKL655315 KUH655315 LED655315 LNZ655315 LXV655315 MHR655315 MRN655315 NBJ655315 NLF655315 NVB655315 OEX655315 OOT655315 OYP655315 PIL655315 PSH655315 QCD655315 QLZ655315 QVV655315 RFR655315 RPN655315 RZJ655315 SJF655315 STB655315 TCX655315 TMT655315 TWP655315 UGL655315 UQH655315 VAD655315 VJZ655315 VTV655315 WDR655315 WNN655315 WXJ655315 BB720851 KX720851 UT720851 AEP720851 AOL720851 AYH720851 BID720851 BRZ720851 CBV720851 CLR720851 CVN720851 DFJ720851 DPF720851 DZB720851 EIX720851 EST720851 FCP720851 FML720851 FWH720851 GGD720851 GPZ720851 GZV720851 HJR720851 HTN720851 IDJ720851 INF720851 IXB720851 JGX720851 JQT720851 KAP720851 KKL720851 KUH720851 LED720851 LNZ720851 LXV720851 MHR720851 MRN720851 NBJ720851 NLF720851 NVB720851 OEX720851 OOT720851 OYP720851 PIL720851 PSH720851 QCD720851 QLZ720851 QVV720851 RFR720851 RPN720851 RZJ720851 SJF720851 STB720851 TCX720851 TMT720851 TWP720851 UGL720851 UQH720851 VAD720851 VJZ720851 VTV720851 WDR720851 WNN720851 WXJ720851 BB786387 KX786387 UT786387 AEP786387 AOL786387 AYH786387 BID786387 BRZ786387 CBV786387 CLR786387 CVN786387 DFJ786387 DPF786387 DZB786387 EIX786387 EST786387 FCP786387 FML786387 FWH786387 GGD786387 GPZ786387 GZV786387 HJR786387 HTN786387 IDJ786387 INF786387 IXB786387 JGX786387 JQT786387 KAP786387 KKL786387 KUH786387 LED786387 LNZ786387 LXV786387 MHR786387 MRN786387 NBJ786387 NLF786387 NVB786387 OEX786387 OOT786387 OYP786387 PIL786387 PSH786387 QCD786387 QLZ786387 QVV786387 RFR786387 RPN786387 RZJ786387 SJF786387 STB786387 TCX786387 TMT786387 TWP786387 UGL786387 UQH786387 VAD786387 VJZ786387 VTV786387 WDR786387 WNN786387 WXJ786387 BB851923 KX851923 UT851923 AEP851923 AOL851923 AYH851923 BID851923 BRZ851923 CBV851923 CLR851923 CVN851923 DFJ851923 DPF851923 DZB851923 EIX851923 EST851923 FCP851923 FML851923 FWH851923 GGD851923 GPZ851923 GZV851923 HJR851923 HTN851923 IDJ851923 INF851923 IXB851923 JGX851923 JQT851923 KAP851923 KKL851923 KUH851923 LED851923 LNZ851923 LXV851923 MHR851923 MRN851923 NBJ851923 NLF851923 NVB851923 OEX851923 OOT851923 OYP851923 PIL851923 PSH851923 QCD851923 QLZ851923 QVV851923 RFR851923 RPN851923 RZJ851923 SJF851923 STB851923 TCX851923 TMT851923 TWP851923 UGL851923 UQH851923 VAD851923 VJZ851923 VTV851923 WDR851923 WNN851923 WXJ851923 BB917459 KX917459 UT917459 AEP917459 AOL917459 AYH917459 BID917459 BRZ917459 CBV917459 CLR917459 CVN917459 DFJ917459 DPF917459 DZB917459 EIX917459 EST917459 FCP917459 FML917459 FWH917459 GGD917459 GPZ917459 GZV917459 HJR917459 HTN917459 IDJ917459 INF917459 IXB917459 JGX917459 JQT917459 KAP917459 KKL917459 KUH917459 LED917459 LNZ917459 LXV917459 MHR917459 MRN917459 NBJ917459 NLF917459 NVB917459 OEX917459 OOT917459 OYP917459 PIL917459 PSH917459 QCD917459 QLZ917459 QVV917459 RFR917459 RPN917459 RZJ917459 SJF917459 STB917459 TCX917459 TMT917459 TWP917459 UGL917459 UQH917459 VAD917459 VJZ917459 VTV917459 WDR917459 WNN917459 WXJ917459 BB982995 KX982995 UT982995 AEP982995 AOL982995 AYH982995 BID982995 BRZ982995 CBV982995 CLR982995 CVN982995 DFJ982995 DPF982995 DZB982995 EIX982995 EST982995 FCP982995 FML982995 FWH982995 GGD982995 GPZ982995 GZV982995 HJR982995 HTN982995 IDJ982995 INF982995 IXB982995 JGX982995 JQT982995 KAP982995 KKL982995 KUH982995 LED982995 LNZ982995 LXV982995 MHR982995 MRN982995 NBJ982995 NLF982995 NVB982995 OEX982995 OOT982995 OYP982995 PIL982995 PSH982995 QCD982995 QLZ982995 QVV982995 RFR982995 RPN982995 RZJ982995 SJF982995 STB982995 TCX982995 TMT982995 TWP982995 UGL982995 UQH982995 VAD982995 VJZ982995 VTV982995 WDR982995 WNN982995 WXJ982995 BB106:BB112 KX106:KX112 UT106:UT112 AEP106:AEP112 AOL106:AOL112 AYH106:AYH112 BID106:BID112 BRZ106:BRZ112 CBV106:CBV112 CLR106:CLR112 CVN106:CVN112 DFJ106:DFJ112 DPF106:DPF112 DZB106:DZB112 EIX106:EIX112 EST106:EST112 FCP106:FCP112 FML106:FML112 FWH106:FWH112 GGD106:GGD112 GPZ106:GPZ112 GZV106:GZV112 HJR106:HJR112 HTN106:HTN112 IDJ106:IDJ112 INF106:INF112 IXB106:IXB112 JGX106:JGX112 JQT106:JQT112 KAP106:KAP112 KKL106:KKL112 KUH106:KUH112 LED106:LED112 LNZ106:LNZ112 LXV106:LXV112 MHR106:MHR112 MRN106:MRN112 NBJ106:NBJ112 NLF106:NLF112 NVB106:NVB112 OEX106:OEX112 OOT106:OOT112 OYP106:OYP112 PIL106:PIL112 PSH106:PSH112 QCD106:QCD112 QLZ106:QLZ112 QVV106:QVV112 RFR106:RFR112 RPN106:RPN112 RZJ106:RZJ112 SJF106:SJF112 STB106:STB112 TCX106:TCX112 TMT106:TMT112 TWP106:TWP112 UGL106:UGL112 UQH106:UQH112 VAD106:VAD112 VJZ106:VJZ112 VTV106:VTV112 WDR106:WDR112 WNN106:WNN112 WXJ106:WXJ112 BB65594:BB65600 KX65594:KX65600 UT65594:UT65600 AEP65594:AEP65600 AOL65594:AOL65600 AYH65594:AYH65600 BID65594:BID65600 BRZ65594:BRZ65600 CBV65594:CBV65600 CLR65594:CLR65600 CVN65594:CVN65600 DFJ65594:DFJ65600 DPF65594:DPF65600 DZB65594:DZB65600 EIX65594:EIX65600 EST65594:EST65600 FCP65594:FCP65600 FML65594:FML65600 FWH65594:FWH65600 GGD65594:GGD65600 GPZ65594:GPZ65600 GZV65594:GZV65600 HJR65594:HJR65600 HTN65594:HTN65600 IDJ65594:IDJ65600 INF65594:INF65600 IXB65594:IXB65600 JGX65594:JGX65600 JQT65594:JQT65600 KAP65594:KAP65600 KKL65594:KKL65600 KUH65594:KUH65600 LED65594:LED65600 LNZ65594:LNZ65600 LXV65594:LXV65600 MHR65594:MHR65600 MRN65594:MRN65600 NBJ65594:NBJ65600 NLF65594:NLF65600 NVB65594:NVB65600 OEX65594:OEX65600 OOT65594:OOT65600 OYP65594:OYP65600 PIL65594:PIL65600 PSH65594:PSH65600 QCD65594:QCD65600 QLZ65594:QLZ65600 QVV65594:QVV65600 RFR65594:RFR65600 RPN65594:RPN65600 RZJ65594:RZJ65600 SJF65594:SJF65600 STB65594:STB65600 TCX65594:TCX65600 TMT65594:TMT65600 TWP65594:TWP65600 UGL65594:UGL65600 UQH65594:UQH65600 VAD65594:VAD65600 VJZ65594:VJZ65600 VTV65594:VTV65600 WDR65594:WDR65600 WNN65594:WNN65600 WXJ65594:WXJ65600 BB131130:BB131136 KX131130:KX131136 UT131130:UT131136 AEP131130:AEP131136 AOL131130:AOL131136 AYH131130:AYH131136 BID131130:BID131136 BRZ131130:BRZ131136 CBV131130:CBV131136 CLR131130:CLR131136 CVN131130:CVN131136 DFJ131130:DFJ131136 DPF131130:DPF131136 DZB131130:DZB131136 EIX131130:EIX131136 EST131130:EST131136 FCP131130:FCP131136 FML131130:FML131136 FWH131130:FWH131136 GGD131130:GGD131136 GPZ131130:GPZ131136 GZV131130:GZV131136 HJR131130:HJR131136 HTN131130:HTN131136 IDJ131130:IDJ131136 INF131130:INF131136 IXB131130:IXB131136 JGX131130:JGX131136 JQT131130:JQT131136 KAP131130:KAP131136 KKL131130:KKL131136 KUH131130:KUH131136 LED131130:LED131136 LNZ131130:LNZ131136 LXV131130:LXV131136 MHR131130:MHR131136 MRN131130:MRN131136 NBJ131130:NBJ131136 NLF131130:NLF131136 NVB131130:NVB131136 OEX131130:OEX131136 OOT131130:OOT131136 OYP131130:OYP131136 PIL131130:PIL131136 PSH131130:PSH131136 QCD131130:QCD131136 QLZ131130:QLZ131136 QVV131130:QVV131136 RFR131130:RFR131136 RPN131130:RPN131136 RZJ131130:RZJ131136 SJF131130:SJF131136 STB131130:STB131136 TCX131130:TCX131136 TMT131130:TMT131136 TWP131130:TWP131136 UGL131130:UGL131136 UQH131130:UQH131136 VAD131130:VAD131136 VJZ131130:VJZ131136 VTV131130:VTV131136 WDR131130:WDR131136 WNN131130:WNN131136 WXJ131130:WXJ131136 BB196666:BB196672 KX196666:KX196672 UT196666:UT196672 AEP196666:AEP196672 AOL196666:AOL196672 AYH196666:AYH196672 BID196666:BID196672 BRZ196666:BRZ196672 CBV196666:CBV196672 CLR196666:CLR196672 CVN196666:CVN196672 DFJ196666:DFJ196672 DPF196666:DPF196672 DZB196666:DZB196672 EIX196666:EIX196672 EST196666:EST196672 FCP196666:FCP196672 FML196666:FML196672 FWH196666:FWH196672 GGD196666:GGD196672 GPZ196666:GPZ196672 GZV196666:GZV196672 HJR196666:HJR196672 HTN196666:HTN196672 IDJ196666:IDJ196672 INF196666:INF196672 IXB196666:IXB196672 JGX196666:JGX196672 JQT196666:JQT196672 KAP196666:KAP196672 KKL196666:KKL196672 KUH196666:KUH196672 LED196666:LED196672 LNZ196666:LNZ196672 LXV196666:LXV196672 MHR196666:MHR196672 MRN196666:MRN196672 NBJ196666:NBJ196672 NLF196666:NLF196672 NVB196666:NVB196672 OEX196666:OEX196672 OOT196666:OOT196672 OYP196666:OYP196672 PIL196666:PIL196672 PSH196666:PSH196672 QCD196666:QCD196672 QLZ196666:QLZ196672 QVV196666:QVV196672 RFR196666:RFR196672 RPN196666:RPN196672 RZJ196666:RZJ196672 SJF196666:SJF196672 STB196666:STB196672 TCX196666:TCX196672 TMT196666:TMT196672 TWP196666:TWP196672 UGL196666:UGL196672 UQH196666:UQH196672 VAD196666:VAD196672 VJZ196666:VJZ196672 VTV196666:VTV196672 WDR196666:WDR196672 WNN196666:WNN196672 WXJ196666:WXJ196672 BB262202:BB262208 KX262202:KX262208 UT262202:UT262208 AEP262202:AEP262208 AOL262202:AOL262208 AYH262202:AYH262208 BID262202:BID262208 BRZ262202:BRZ262208 CBV262202:CBV262208 CLR262202:CLR262208 CVN262202:CVN262208 DFJ262202:DFJ262208 DPF262202:DPF262208 DZB262202:DZB262208 EIX262202:EIX262208 EST262202:EST262208 FCP262202:FCP262208 FML262202:FML262208 FWH262202:FWH262208 GGD262202:GGD262208 GPZ262202:GPZ262208 GZV262202:GZV262208 HJR262202:HJR262208 HTN262202:HTN262208 IDJ262202:IDJ262208 INF262202:INF262208 IXB262202:IXB262208 JGX262202:JGX262208 JQT262202:JQT262208 KAP262202:KAP262208 KKL262202:KKL262208 KUH262202:KUH262208 LED262202:LED262208 LNZ262202:LNZ262208 LXV262202:LXV262208 MHR262202:MHR262208 MRN262202:MRN262208 NBJ262202:NBJ262208 NLF262202:NLF262208 NVB262202:NVB262208 OEX262202:OEX262208 OOT262202:OOT262208 OYP262202:OYP262208 PIL262202:PIL262208 PSH262202:PSH262208 QCD262202:QCD262208 QLZ262202:QLZ262208 QVV262202:QVV262208 RFR262202:RFR262208 RPN262202:RPN262208 RZJ262202:RZJ262208 SJF262202:SJF262208 STB262202:STB262208 TCX262202:TCX262208 TMT262202:TMT262208 TWP262202:TWP262208 UGL262202:UGL262208 UQH262202:UQH262208 VAD262202:VAD262208 VJZ262202:VJZ262208 VTV262202:VTV262208 WDR262202:WDR262208 WNN262202:WNN262208 WXJ262202:WXJ262208 BB327738:BB327744 KX327738:KX327744 UT327738:UT327744 AEP327738:AEP327744 AOL327738:AOL327744 AYH327738:AYH327744 BID327738:BID327744 BRZ327738:BRZ327744 CBV327738:CBV327744 CLR327738:CLR327744 CVN327738:CVN327744 DFJ327738:DFJ327744 DPF327738:DPF327744 DZB327738:DZB327744 EIX327738:EIX327744 EST327738:EST327744 FCP327738:FCP327744 FML327738:FML327744 FWH327738:FWH327744 GGD327738:GGD327744 GPZ327738:GPZ327744 GZV327738:GZV327744 HJR327738:HJR327744 HTN327738:HTN327744 IDJ327738:IDJ327744 INF327738:INF327744 IXB327738:IXB327744 JGX327738:JGX327744 JQT327738:JQT327744 KAP327738:KAP327744 KKL327738:KKL327744 KUH327738:KUH327744 LED327738:LED327744 LNZ327738:LNZ327744 LXV327738:LXV327744 MHR327738:MHR327744 MRN327738:MRN327744 NBJ327738:NBJ327744 NLF327738:NLF327744 NVB327738:NVB327744 OEX327738:OEX327744 OOT327738:OOT327744 OYP327738:OYP327744 PIL327738:PIL327744 PSH327738:PSH327744 QCD327738:QCD327744 QLZ327738:QLZ327744 QVV327738:QVV327744 RFR327738:RFR327744 RPN327738:RPN327744 RZJ327738:RZJ327744 SJF327738:SJF327744 STB327738:STB327744 TCX327738:TCX327744 TMT327738:TMT327744 TWP327738:TWP327744 UGL327738:UGL327744 UQH327738:UQH327744 VAD327738:VAD327744 VJZ327738:VJZ327744 VTV327738:VTV327744 WDR327738:WDR327744 WNN327738:WNN327744 WXJ327738:WXJ327744 BB393274:BB393280 KX393274:KX393280 UT393274:UT393280 AEP393274:AEP393280 AOL393274:AOL393280 AYH393274:AYH393280 BID393274:BID393280 BRZ393274:BRZ393280 CBV393274:CBV393280 CLR393274:CLR393280 CVN393274:CVN393280 DFJ393274:DFJ393280 DPF393274:DPF393280 DZB393274:DZB393280 EIX393274:EIX393280 EST393274:EST393280 FCP393274:FCP393280 FML393274:FML393280 FWH393274:FWH393280 GGD393274:GGD393280 GPZ393274:GPZ393280 GZV393274:GZV393280 HJR393274:HJR393280 HTN393274:HTN393280 IDJ393274:IDJ393280 INF393274:INF393280 IXB393274:IXB393280 JGX393274:JGX393280 JQT393274:JQT393280 KAP393274:KAP393280 KKL393274:KKL393280 KUH393274:KUH393280 LED393274:LED393280 LNZ393274:LNZ393280 LXV393274:LXV393280 MHR393274:MHR393280 MRN393274:MRN393280 NBJ393274:NBJ393280 NLF393274:NLF393280 NVB393274:NVB393280 OEX393274:OEX393280 OOT393274:OOT393280 OYP393274:OYP393280 PIL393274:PIL393280 PSH393274:PSH393280 QCD393274:QCD393280 QLZ393274:QLZ393280 QVV393274:QVV393280 RFR393274:RFR393280 RPN393274:RPN393280 RZJ393274:RZJ393280 SJF393274:SJF393280 STB393274:STB393280 TCX393274:TCX393280 TMT393274:TMT393280 TWP393274:TWP393280 UGL393274:UGL393280 UQH393274:UQH393280 VAD393274:VAD393280 VJZ393274:VJZ393280 VTV393274:VTV393280 WDR393274:WDR393280 WNN393274:WNN393280 WXJ393274:WXJ393280 BB458810:BB458816 KX458810:KX458816 UT458810:UT458816 AEP458810:AEP458816 AOL458810:AOL458816 AYH458810:AYH458816 BID458810:BID458816 BRZ458810:BRZ458816 CBV458810:CBV458816 CLR458810:CLR458816 CVN458810:CVN458816 DFJ458810:DFJ458816 DPF458810:DPF458816 DZB458810:DZB458816 EIX458810:EIX458816 EST458810:EST458816 FCP458810:FCP458816 FML458810:FML458816 FWH458810:FWH458816 GGD458810:GGD458816 GPZ458810:GPZ458816 GZV458810:GZV458816 HJR458810:HJR458816 HTN458810:HTN458816 IDJ458810:IDJ458816 INF458810:INF458816 IXB458810:IXB458816 JGX458810:JGX458816 JQT458810:JQT458816 KAP458810:KAP458816 KKL458810:KKL458816 KUH458810:KUH458816 LED458810:LED458816 LNZ458810:LNZ458816 LXV458810:LXV458816 MHR458810:MHR458816 MRN458810:MRN458816 NBJ458810:NBJ458816 NLF458810:NLF458816 NVB458810:NVB458816 OEX458810:OEX458816 OOT458810:OOT458816 OYP458810:OYP458816 PIL458810:PIL458816 PSH458810:PSH458816 QCD458810:QCD458816 QLZ458810:QLZ458816 QVV458810:QVV458816 RFR458810:RFR458816 RPN458810:RPN458816 RZJ458810:RZJ458816 SJF458810:SJF458816 STB458810:STB458816 TCX458810:TCX458816 TMT458810:TMT458816 TWP458810:TWP458816 UGL458810:UGL458816 UQH458810:UQH458816 VAD458810:VAD458816 VJZ458810:VJZ458816 VTV458810:VTV458816 WDR458810:WDR458816 WNN458810:WNN458816 WXJ458810:WXJ458816 BB524346:BB524352 KX524346:KX524352 UT524346:UT524352 AEP524346:AEP524352 AOL524346:AOL524352 AYH524346:AYH524352 BID524346:BID524352 BRZ524346:BRZ524352 CBV524346:CBV524352 CLR524346:CLR524352 CVN524346:CVN524352 DFJ524346:DFJ524352 DPF524346:DPF524352 DZB524346:DZB524352 EIX524346:EIX524352 EST524346:EST524352 FCP524346:FCP524352 FML524346:FML524352 FWH524346:FWH524352 GGD524346:GGD524352 GPZ524346:GPZ524352 GZV524346:GZV524352 HJR524346:HJR524352 HTN524346:HTN524352 IDJ524346:IDJ524352 INF524346:INF524352 IXB524346:IXB524352 JGX524346:JGX524352 JQT524346:JQT524352 KAP524346:KAP524352 KKL524346:KKL524352 KUH524346:KUH524352 LED524346:LED524352 LNZ524346:LNZ524352 LXV524346:LXV524352 MHR524346:MHR524352 MRN524346:MRN524352 NBJ524346:NBJ524352 NLF524346:NLF524352 NVB524346:NVB524352 OEX524346:OEX524352 OOT524346:OOT524352 OYP524346:OYP524352 PIL524346:PIL524352 PSH524346:PSH524352 QCD524346:QCD524352 QLZ524346:QLZ524352 QVV524346:QVV524352 RFR524346:RFR524352 RPN524346:RPN524352 RZJ524346:RZJ524352 SJF524346:SJF524352 STB524346:STB524352 TCX524346:TCX524352 TMT524346:TMT524352 TWP524346:TWP524352 UGL524346:UGL524352 UQH524346:UQH524352 VAD524346:VAD524352 VJZ524346:VJZ524352 VTV524346:VTV524352 WDR524346:WDR524352 WNN524346:WNN524352 WXJ524346:WXJ524352 BB589882:BB589888 KX589882:KX589888 UT589882:UT589888 AEP589882:AEP589888 AOL589882:AOL589888 AYH589882:AYH589888 BID589882:BID589888 BRZ589882:BRZ589888 CBV589882:CBV589888 CLR589882:CLR589888 CVN589882:CVN589888 DFJ589882:DFJ589888 DPF589882:DPF589888 DZB589882:DZB589888 EIX589882:EIX589888 EST589882:EST589888 FCP589882:FCP589888 FML589882:FML589888 FWH589882:FWH589888 GGD589882:GGD589888 GPZ589882:GPZ589888 GZV589882:GZV589888 HJR589882:HJR589888 HTN589882:HTN589888 IDJ589882:IDJ589888 INF589882:INF589888 IXB589882:IXB589888 JGX589882:JGX589888 JQT589882:JQT589888 KAP589882:KAP589888 KKL589882:KKL589888 KUH589882:KUH589888 LED589882:LED589888 LNZ589882:LNZ589888 LXV589882:LXV589888 MHR589882:MHR589888 MRN589882:MRN589888 NBJ589882:NBJ589888 NLF589882:NLF589888 NVB589882:NVB589888 OEX589882:OEX589888 OOT589882:OOT589888 OYP589882:OYP589888 PIL589882:PIL589888 PSH589882:PSH589888 QCD589882:QCD589888 QLZ589882:QLZ589888 QVV589882:QVV589888 RFR589882:RFR589888 RPN589882:RPN589888 RZJ589882:RZJ589888 SJF589882:SJF589888 STB589882:STB589888 TCX589882:TCX589888 TMT589882:TMT589888 TWP589882:TWP589888 UGL589882:UGL589888 UQH589882:UQH589888 VAD589882:VAD589888 VJZ589882:VJZ589888 VTV589882:VTV589888 WDR589882:WDR589888 WNN589882:WNN589888 WXJ589882:WXJ589888 BB655418:BB655424 KX655418:KX655424 UT655418:UT655424 AEP655418:AEP655424 AOL655418:AOL655424 AYH655418:AYH655424 BID655418:BID655424 BRZ655418:BRZ655424 CBV655418:CBV655424 CLR655418:CLR655424 CVN655418:CVN655424 DFJ655418:DFJ655424 DPF655418:DPF655424 DZB655418:DZB655424 EIX655418:EIX655424 EST655418:EST655424 FCP655418:FCP655424 FML655418:FML655424 FWH655418:FWH655424 GGD655418:GGD655424 GPZ655418:GPZ655424 GZV655418:GZV655424 HJR655418:HJR655424 HTN655418:HTN655424 IDJ655418:IDJ655424 INF655418:INF655424 IXB655418:IXB655424 JGX655418:JGX655424 JQT655418:JQT655424 KAP655418:KAP655424 KKL655418:KKL655424 KUH655418:KUH655424 LED655418:LED655424 LNZ655418:LNZ655424 LXV655418:LXV655424 MHR655418:MHR655424 MRN655418:MRN655424 NBJ655418:NBJ655424 NLF655418:NLF655424 NVB655418:NVB655424 OEX655418:OEX655424 OOT655418:OOT655424 OYP655418:OYP655424 PIL655418:PIL655424 PSH655418:PSH655424 QCD655418:QCD655424 QLZ655418:QLZ655424 QVV655418:QVV655424 RFR655418:RFR655424 RPN655418:RPN655424 RZJ655418:RZJ655424 SJF655418:SJF655424 STB655418:STB655424 TCX655418:TCX655424 TMT655418:TMT655424 TWP655418:TWP655424 UGL655418:UGL655424 UQH655418:UQH655424 VAD655418:VAD655424 VJZ655418:VJZ655424 VTV655418:VTV655424 WDR655418:WDR655424 WNN655418:WNN655424 WXJ655418:WXJ655424 BB720954:BB720960 KX720954:KX720960 UT720954:UT720960 AEP720954:AEP720960 AOL720954:AOL720960 AYH720954:AYH720960 BID720954:BID720960 BRZ720954:BRZ720960 CBV720954:CBV720960 CLR720954:CLR720960 CVN720954:CVN720960 DFJ720954:DFJ720960 DPF720954:DPF720960 DZB720954:DZB720960 EIX720954:EIX720960 EST720954:EST720960 FCP720954:FCP720960 FML720954:FML720960 FWH720954:FWH720960 GGD720954:GGD720960 GPZ720954:GPZ720960 GZV720954:GZV720960 HJR720954:HJR720960 HTN720954:HTN720960 IDJ720954:IDJ720960 INF720954:INF720960 IXB720954:IXB720960 JGX720954:JGX720960 JQT720954:JQT720960 KAP720954:KAP720960 KKL720954:KKL720960 KUH720954:KUH720960 LED720954:LED720960 LNZ720954:LNZ720960 LXV720954:LXV720960 MHR720954:MHR720960 MRN720954:MRN720960 NBJ720954:NBJ720960 NLF720954:NLF720960 NVB720954:NVB720960 OEX720954:OEX720960 OOT720954:OOT720960 OYP720954:OYP720960 PIL720954:PIL720960 PSH720954:PSH720960 QCD720954:QCD720960 QLZ720954:QLZ720960 QVV720954:QVV720960 RFR720954:RFR720960 RPN720954:RPN720960 RZJ720954:RZJ720960 SJF720954:SJF720960 STB720954:STB720960 TCX720954:TCX720960 TMT720954:TMT720960 TWP720954:TWP720960 UGL720954:UGL720960 UQH720954:UQH720960 VAD720954:VAD720960 VJZ720954:VJZ720960 VTV720954:VTV720960 WDR720954:WDR720960 WNN720954:WNN720960 WXJ720954:WXJ720960 BB786490:BB786496 KX786490:KX786496 UT786490:UT786496 AEP786490:AEP786496 AOL786490:AOL786496 AYH786490:AYH786496 BID786490:BID786496 BRZ786490:BRZ786496 CBV786490:CBV786496 CLR786490:CLR786496 CVN786490:CVN786496 DFJ786490:DFJ786496 DPF786490:DPF786496 DZB786490:DZB786496 EIX786490:EIX786496 EST786490:EST786496 FCP786490:FCP786496 FML786490:FML786496 FWH786490:FWH786496 GGD786490:GGD786496 GPZ786490:GPZ786496 GZV786490:GZV786496 HJR786490:HJR786496 HTN786490:HTN786496 IDJ786490:IDJ786496 INF786490:INF786496 IXB786490:IXB786496 JGX786490:JGX786496 JQT786490:JQT786496 KAP786490:KAP786496 KKL786490:KKL786496 KUH786490:KUH786496 LED786490:LED786496 LNZ786490:LNZ786496 LXV786490:LXV786496 MHR786490:MHR786496 MRN786490:MRN786496 NBJ786490:NBJ786496 NLF786490:NLF786496 NVB786490:NVB786496 OEX786490:OEX786496 OOT786490:OOT786496 OYP786490:OYP786496 PIL786490:PIL786496 PSH786490:PSH786496 QCD786490:QCD786496 QLZ786490:QLZ786496 QVV786490:QVV786496 RFR786490:RFR786496 RPN786490:RPN786496 RZJ786490:RZJ786496 SJF786490:SJF786496 STB786490:STB786496 TCX786490:TCX786496 TMT786490:TMT786496 TWP786490:TWP786496 UGL786490:UGL786496 UQH786490:UQH786496 VAD786490:VAD786496 VJZ786490:VJZ786496 VTV786490:VTV786496 WDR786490:WDR786496 WNN786490:WNN786496 WXJ786490:WXJ786496 BB852026:BB852032 KX852026:KX852032 UT852026:UT852032 AEP852026:AEP852032 AOL852026:AOL852032 AYH852026:AYH852032 BID852026:BID852032 BRZ852026:BRZ852032 CBV852026:CBV852032 CLR852026:CLR852032 CVN852026:CVN852032 DFJ852026:DFJ852032 DPF852026:DPF852032 DZB852026:DZB852032 EIX852026:EIX852032 EST852026:EST852032 FCP852026:FCP852032 FML852026:FML852032 FWH852026:FWH852032 GGD852026:GGD852032 GPZ852026:GPZ852032 GZV852026:GZV852032 HJR852026:HJR852032 HTN852026:HTN852032 IDJ852026:IDJ852032 INF852026:INF852032 IXB852026:IXB852032 JGX852026:JGX852032 JQT852026:JQT852032 KAP852026:KAP852032 KKL852026:KKL852032 KUH852026:KUH852032 LED852026:LED852032 LNZ852026:LNZ852032 LXV852026:LXV852032 MHR852026:MHR852032 MRN852026:MRN852032 NBJ852026:NBJ852032 NLF852026:NLF852032 NVB852026:NVB852032 OEX852026:OEX852032 OOT852026:OOT852032 OYP852026:OYP852032 PIL852026:PIL852032 PSH852026:PSH852032 QCD852026:QCD852032 QLZ852026:QLZ852032 QVV852026:QVV852032 RFR852026:RFR852032 RPN852026:RPN852032 RZJ852026:RZJ852032 SJF852026:SJF852032 STB852026:STB852032 TCX852026:TCX852032 TMT852026:TMT852032 TWP852026:TWP852032 UGL852026:UGL852032 UQH852026:UQH852032 VAD852026:VAD852032 VJZ852026:VJZ852032 VTV852026:VTV852032 WDR852026:WDR852032 WNN852026:WNN852032 WXJ852026:WXJ852032 BB917562:BB917568 KX917562:KX917568 UT917562:UT917568 AEP917562:AEP917568 AOL917562:AOL917568 AYH917562:AYH917568 BID917562:BID917568 BRZ917562:BRZ917568 CBV917562:CBV917568 CLR917562:CLR917568 CVN917562:CVN917568 DFJ917562:DFJ917568 DPF917562:DPF917568 DZB917562:DZB917568 EIX917562:EIX917568 EST917562:EST917568 FCP917562:FCP917568 FML917562:FML917568 FWH917562:FWH917568 GGD917562:GGD917568 GPZ917562:GPZ917568 GZV917562:GZV917568 HJR917562:HJR917568 HTN917562:HTN917568 IDJ917562:IDJ917568 INF917562:INF917568 IXB917562:IXB917568 JGX917562:JGX917568 JQT917562:JQT917568 KAP917562:KAP917568 KKL917562:KKL917568 KUH917562:KUH917568 LED917562:LED917568 LNZ917562:LNZ917568 LXV917562:LXV917568 MHR917562:MHR917568 MRN917562:MRN917568 NBJ917562:NBJ917568 NLF917562:NLF917568 NVB917562:NVB917568 OEX917562:OEX917568 OOT917562:OOT917568 OYP917562:OYP917568 PIL917562:PIL917568 PSH917562:PSH917568 QCD917562:QCD917568 QLZ917562:QLZ917568 QVV917562:QVV917568 RFR917562:RFR917568 RPN917562:RPN917568 RZJ917562:RZJ917568 SJF917562:SJF917568 STB917562:STB917568 TCX917562:TCX917568 TMT917562:TMT917568 TWP917562:TWP917568 UGL917562:UGL917568 UQH917562:UQH917568 VAD917562:VAD917568 VJZ917562:VJZ917568 VTV917562:VTV917568 WDR917562:WDR917568 WNN917562:WNN917568 WXJ917562:WXJ917568 BB983098:BB983104 KX983098:KX983104 UT983098:UT983104 AEP983098:AEP983104 AOL983098:AOL983104 AYH983098:AYH983104 BID983098:BID983104 BRZ983098:BRZ983104 CBV983098:CBV983104 CLR983098:CLR983104 CVN983098:CVN983104 DFJ983098:DFJ983104 DPF983098:DPF983104 DZB983098:DZB983104 EIX983098:EIX983104 EST983098:EST983104 FCP983098:FCP983104 FML983098:FML983104 FWH983098:FWH983104 GGD983098:GGD983104 GPZ983098:GPZ983104 GZV983098:GZV983104 HJR983098:HJR983104 HTN983098:HTN983104 IDJ983098:IDJ983104 INF983098:INF983104 IXB983098:IXB983104 JGX983098:JGX983104 JQT983098:JQT983104 KAP983098:KAP983104 KKL983098:KKL983104 KUH983098:KUH983104 LED983098:LED983104 LNZ983098:LNZ983104 LXV983098:LXV983104 MHR983098:MHR983104 MRN983098:MRN983104 NBJ983098:NBJ983104 NLF983098:NLF983104 NVB983098:NVB983104 OEX983098:OEX983104 OOT983098:OOT983104 OYP983098:OYP983104 PIL983098:PIL983104 PSH983098:PSH983104 QCD983098:QCD983104 QLZ983098:QLZ983104 QVV983098:QVV983104 RFR983098:RFR983104 RPN983098:RPN983104 RZJ983098:RZJ983104 SJF983098:SJF983104 STB983098:STB983104 TCX983098:TCX983104 TMT983098:TMT983104 TWP983098:TWP983104 UGL983098:UGL983104 UQH983098:UQH983104 VAD983098:VAD983104 VJZ983098:VJZ983104 VTV983098:VTV983104 WDR983098:WDR983104 WNN983098:WNN983104 WXJ983098:WXJ983104 BB22 KX22 UT22 AEP22 AOL22 AYH22 BID22 BRZ22 CBV22 CLR22 CVN22 DFJ22 DPF22 DZB22 EIX22 EST22 FCP22 FML22 FWH22 GGD22 GPZ22 GZV22 HJR22 HTN22 IDJ22 INF22 IXB22 JGX22 JQT22 KAP22 KKL22 KUH22 LED22 LNZ22 LXV22 MHR22 MRN22 NBJ22 NLF22 NVB22 OEX22 OOT22 OYP22 PIL22 PSH22 QCD22 QLZ22 QVV22 RFR22 RPN22 RZJ22 SJF22 STB22 TCX22 TMT22 TWP22 UGL22 UQH22 VAD22 VJZ22 VTV22 WDR22 WNN22 WXJ22 BB65379 KX65379 UT65379 AEP65379 AOL65379 AYH65379 BID65379 BRZ65379 CBV65379 CLR65379 CVN65379 DFJ65379 DPF65379 DZB65379 EIX65379 EST65379 FCP65379 FML65379 FWH65379 GGD65379 GPZ65379 GZV65379 HJR65379 HTN65379 IDJ65379 INF65379 IXB65379 JGX65379 JQT65379 KAP65379 KKL65379 KUH65379 LED65379 LNZ65379 LXV65379 MHR65379 MRN65379 NBJ65379 NLF65379 NVB65379 OEX65379 OOT65379 OYP65379 PIL65379 PSH65379 QCD65379 QLZ65379 QVV65379 RFR65379 RPN65379 RZJ65379 SJF65379 STB65379 TCX65379 TMT65379 TWP65379 UGL65379 UQH65379 VAD65379 VJZ65379 VTV65379 WDR65379 WNN65379 WXJ65379 BB130915 KX130915 UT130915 AEP130915 AOL130915 AYH130915 BID130915 BRZ130915 CBV130915 CLR130915 CVN130915 DFJ130915 DPF130915 DZB130915 EIX130915 EST130915 FCP130915 FML130915 FWH130915 GGD130915 GPZ130915 GZV130915 HJR130915 HTN130915 IDJ130915 INF130915 IXB130915 JGX130915 JQT130915 KAP130915 KKL130915 KUH130915 LED130915 LNZ130915 LXV130915 MHR130915 MRN130915 NBJ130915 NLF130915 NVB130915 OEX130915 OOT130915 OYP130915 PIL130915 PSH130915 QCD130915 QLZ130915 QVV130915 RFR130915 RPN130915 RZJ130915 SJF130915 STB130915 TCX130915 TMT130915 TWP130915 UGL130915 UQH130915 VAD130915 VJZ130915 VTV130915 WDR130915 WNN130915 WXJ130915 BB196451 KX196451 UT196451 AEP196451 AOL196451 AYH196451 BID196451 BRZ196451 CBV196451 CLR196451 CVN196451 DFJ196451 DPF196451 DZB196451 EIX196451 EST196451 FCP196451 FML196451 FWH196451 GGD196451 GPZ196451 GZV196451 HJR196451 HTN196451 IDJ196451 INF196451 IXB196451 JGX196451 JQT196451 KAP196451 KKL196451 KUH196451 LED196451 LNZ196451 LXV196451 MHR196451 MRN196451 NBJ196451 NLF196451 NVB196451 OEX196451 OOT196451 OYP196451 PIL196451 PSH196451 QCD196451 QLZ196451 QVV196451 RFR196451 RPN196451 RZJ196451 SJF196451 STB196451 TCX196451 TMT196451 TWP196451 UGL196451 UQH196451 VAD196451 VJZ196451 VTV196451 WDR196451 WNN196451 WXJ196451 BB261987 KX261987 UT261987 AEP261987 AOL261987 AYH261987 BID261987 BRZ261987 CBV261987 CLR261987 CVN261987 DFJ261987 DPF261987 DZB261987 EIX261987 EST261987 FCP261987 FML261987 FWH261987 GGD261987 GPZ261987 GZV261987 HJR261987 HTN261987 IDJ261987 INF261987 IXB261987 JGX261987 JQT261987 KAP261987 KKL261987 KUH261987 LED261987 LNZ261987 LXV261987 MHR261987 MRN261987 NBJ261987 NLF261987 NVB261987 OEX261987 OOT261987 OYP261987 PIL261987 PSH261987 QCD261987 QLZ261987 QVV261987 RFR261987 RPN261987 RZJ261987 SJF261987 STB261987 TCX261987 TMT261987 TWP261987 UGL261987 UQH261987 VAD261987 VJZ261987 VTV261987 WDR261987 WNN261987 WXJ261987 BB327523 KX327523 UT327523 AEP327523 AOL327523 AYH327523 BID327523 BRZ327523 CBV327523 CLR327523 CVN327523 DFJ327523 DPF327523 DZB327523 EIX327523 EST327523 FCP327523 FML327523 FWH327523 GGD327523 GPZ327523 GZV327523 HJR327523 HTN327523 IDJ327523 INF327523 IXB327523 JGX327523 JQT327523 KAP327523 KKL327523 KUH327523 LED327523 LNZ327523 LXV327523 MHR327523 MRN327523 NBJ327523 NLF327523 NVB327523 OEX327523 OOT327523 OYP327523 PIL327523 PSH327523 QCD327523 QLZ327523 QVV327523 RFR327523 RPN327523 RZJ327523 SJF327523 STB327523 TCX327523 TMT327523 TWP327523 UGL327523 UQH327523 VAD327523 VJZ327523 VTV327523 WDR327523 WNN327523 WXJ327523 BB393059 KX393059 UT393059 AEP393059 AOL393059 AYH393059 BID393059 BRZ393059 CBV393059 CLR393059 CVN393059 DFJ393059 DPF393059 DZB393059 EIX393059 EST393059 FCP393059 FML393059 FWH393059 GGD393059 GPZ393059 GZV393059 HJR393059 HTN393059 IDJ393059 INF393059 IXB393059 JGX393059 JQT393059 KAP393059 KKL393059 KUH393059 LED393059 LNZ393059 LXV393059 MHR393059 MRN393059 NBJ393059 NLF393059 NVB393059 OEX393059 OOT393059 OYP393059 PIL393059 PSH393059 QCD393059 QLZ393059 QVV393059 RFR393059 RPN393059 RZJ393059 SJF393059 STB393059 TCX393059 TMT393059 TWP393059 UGL393059 UQH393059 VAD393059 VJZ393059 VTV393059 WDR393059 WNN393059 WXJ393059 BB458595 KX458595 UT458595 AEP458595 AOL458595 AYH458595 BID458595 BRZ458595 CBV458595 CLR458595 CVN458595 DFJ458595 DPF458595 DZB458595 EIX458595 EST458595 FCP458595 FML458595 FWH458595 GGD458595 GPZ458595 GZV458595 HJR458595 HTN458595 IDJ458595 INF458595 IXB458595 JGX458595 JQT458595 KAP458595 KKL458595 KUH458595 LED458595 LNZ458595 LXV458595 MHR458595 MRN458595 NBJ458595 NLF458595 NVB458595 OEX458595 OOT458595 OYP458595 PIL458595 PSH458595 QCD458595 QLZ458595 QVV458595 RFR458595 RPN458595 RZJ458595 SJF458595 STB458595 TCX458595 TMT458595 TWP458595 UGL458595 UQH458595 VAD458595 VJZ458595 VTV458595 WDR458595 WNN458595 WXJ458595 BB524131 KX524131 UT524131 AEP524131 AOL524131 AYH524131 BID524131 BRZ524131 CBV524131 CLR524131 CVN524131 DFJ524131 DPF524131 DZB524131 EIX524131 EST524131 FCP524131 FML524131 FWH524131 GGD524131 GPZ524131 GZV524131 HJR524131 HTN524131 IDJ524131 INF524131 IXB524131 JGX524131 JQT524131 KAP524131 KKL524131 KUH524131 LED524131 LNZ524131 LXV524131 MHR524131 MRN524131 NBJ524131 NLF524131 NVB524131 OEX524131 OOT524131 OYP524131 PIL524131 PSH524131 QCD524131 QLZ524131 QVV524131 RFR524131 RPN524131 RZJ524131 SJF524131 STB524131 TCX524131 TMT524131 TWP524131 UGL524131 UQH524131 VAD524131 VJZ524131 VTV524131 WDR524131 WNN524131 WXJ524131 BB589667 KX589667 UT589667 AEP589667 AOL589667 AYH589667 BID589667 BRZ589667 CBV589667 CLR589667 CVN589667 DFJ589667 DPF589667 DZB589667 EIX589667 EST589667 FCP589667 FML589667 FWH589667 GGD589667 GPZ589667 GZV589667 HJR589667 HTN589667 IDJ589667 INF589667 IXB589667 JGX589667 JQT589667 KAP589667 KKL589667 KUH589667 LED589667 LNZ589667 LXV589667 MHR589667 MRN589667 NBJ589667 NLF589667 NVB589667 OEX589667 OOT589667 OYP589667 PIL589667 PSH589667 QCD589667 QLZ589667 QVV589667 RFR589667 RPN589667 RZJ589667 SJF589667 STB589667 TCX589667 TMT589667 TWP589667 UGL589667 UQH589667 VAD589667 VJZ589667 VTV589667 WDR589667 WNN589667 WXJ589667 BB655203 KX655203 UT655203 AEP655203 AOL655203 AYH655203 BID655203 BRZ655203 CBV655203 CLR655203 CVN655203 DFJ655203 DPF655203 DZB655203 EIX655203 EST655203 FCP655203 FML655203 FWH655203 GGD655203 GPZ655203 GZV655203 HJR655203 HTN655203 IDJ655203 INF655203 IXB655203 JGX655203 JQT655203 KAP655203 KKL655203 KUH655203 LED655203 LNZ655203 LXV655203 MHR655203 MRN655203 NBJ655203 NLF655203 NVB655203 OEX655203 OOT655203 OYP655203 PIL655203 PSH655203 QCD655203 QLZ655203 QVV655203 RFR655203 RPN655203 RZJ655203 SJF655203 STB655203 TCX655203 TMT655203 TWP655203 UGL655203 UQH655203 VAD655203 VJZ655203 VTV655203 WDR655203 WNN655203 WXJ655203 BB720739 KX720739 UT720739 AEP720739 AOL720739 AYH720739 BID720739 BRZ720739 CBV720739 CLR720739 CVN720739 DFJ720739 DPF720739 DZB720739 EIX720739 EST720739 FCP720739 FML720739 FWH720739 GGD720739 GPZ720739 GZV720739 HJR720739 HTN720739 IDJ720739 INF720739 IXB720739 JGX720739 JQT720739 KAP720739 KKL720739 KUH720739 LED720739 LNZ720739 LXV720739 MHR720739 MRN720739 NBJ720739 NLF720739 NVB720739 OEX720739 OOT720739 OYP720739 PIL720739 PSH720739 QCD720739 QLZ720739 QVV720739 RFR720739 RPN720739 RZJ720739 SJF720739 STB720739 TCX720739 TMT720739 TWP720739 UGL720739 UQH720739 VAD720739 VJZ720739 VTV720739 WDR720739 WNN720739 WXJ720739 BB786275 KX786275 UT786275 AEP786275 AOL786275 AYH786275 BID786275 BRZ786275 CBV786275 CLR786275 CVN786275 DFJ786275 DPF786275 DZB786275 EIX786275 EST786275 FCP786275 FML786275 FWH786275 GGD786275 GPZ786275 GZV786275 HJR786275 HTN786275 IDJ786275 INF786275 IXB786275 JGX786275 JQT786275 KAP786275 KKL786275 KUH786275 LED786275 LNZ786275 LXV786275 MHR786275 MRN786275 NBJ786275 NLF786275 NVB786275 OEX786275 OOT786275 OYP786275 PIL786275 PSH786275 QCD786275 QLZ786275 QVV786275 RFR786275 RPN786275 RZJ786275 SJF786275 STB786275 TCX786275 TMT786275 TWP786275 UGL786275 UQH786275 VAD786275 VJZ786275 VTV786275 WDR786275 WNN786275 WXJ786275 BB851811 KX851811 UT851811 AEP851811 AOL851811 AYH851811 BID851811 BRZ851811 CBV851811 CLR851811 CVN851811 DFJ851811 DPF851811 DZB851811 EIX851811 EST851811 FCP851811 FML851811 FWH851811 GGD851811 GPZ851811 GZV851811 HJR851811 HTN851811 IDJ851811 INF851811 IXB851811 JGX851811 JQT851811 KAP851811 KKL851811 KUH851811 LED851811 LNZ851811 LXV851811 MHR851811 MRN851811 NBJ851811 NLF851811 NVB851811 OEX851811 OOT851811 OYP851811 PIL851811 PSH851811 QCD851811 QLZ851811 QVV851811 RFR851811 RPN851811 RZJ851811 SJF851811 STB851811 TCX851811 TMT851811 TWP851811 UGL851811 UQH851811 VAD851811 VJZ851811 VTV851811 WDR851811 WNN851811 WXJ851811 BB917347 KX917347 UT917347 AEP917347 AOL917347 AYH917347 BID917347 BRZ917347 CBV917347 CLR917347 CVN917347 DFJ917347 DPF917347 DZB917347 EIX917347 EST917347 FCP917347 FML917347 FWH917347 GGD917347 GPZ917347 GZV917347 HJR917347 HTN917347 IDJ917347 INF917347 IXB917347 JGX917347 JQT917347 KAP917347 KKL917347 KUH917347 LED917347 LNZ917347 LXV917347 MHR917347 MRN917347 NBJ917347 NLF917347 NVB917347 OEX917347 OOT917347 OYP917347 PIL917347 PSH917347 QCD917347 QLZ917347 QVV917347 RFR917347 RPN917347 RZJ917347 SJF917347 STB917347 TCX917347 TMT917347 TWP917347 UGL917347 UQH917347 VAD917347 VJZ917347 VTV917347 WDR917347 WNN917347 WXJ917347 BB982883 KX982883 UT982883 AEP982883 AOL982883 AYH982883 BID982883 BRZ982883 CBV982883 CLR982883 CVN982883 DFJ982883 DPF982883 DZB982883 EIX982883 EST982883 FCP982883 FML982883 FWH982883 GGD982883 GPZ982883 GZV982883 HJR982883 HTN982883 IDJ982883 INF982883 IXB982883 JGX982883 JQT982883 KAP982883 KKL982883 KUH982883 LED982883 LNZ982883 LXV982883 MHR982883 MRN982883 NBJ982883 NLF982883 NVB982883 OEX982883 OOT982883 OYP982883 PIL982883 PSH982883 QCD982883 QLZ982883 QVV982883 RFR982883 RPN982883 RZJ982883 SJF982883 STB982883 TCX982883 TMT982883 TWP982883 UGL982883 UQH982883 VAD982883 VJZ982883 VTV982883 WDR982883 WNN982883 WXJ982883 BB65633:BB65641 KX65633:KX65641 UT65633:UT65641 AEP65633:AEP65641 AOL65633:AOL65641 AYH65633:AYH65641 BID65633:BID65641 BRZ65633:BRZ65641 CBV65633:CBV65641 CLR65633:CLR65641 CVN65633:CVN65641 DFJ65633:DFJ65641 DPF65633:DPF65641 DZB65633:DZB65641 EIX65633:EIX65641 EST65633:EST65641 FCP65633:FCP65641 FML65633:FML65641 FWH65633:FWH65641 GGD65633:GGD65641 GPZ65633:GPZ65641 GZV65633:GZV65641 HJR65633:HJR65641 HTN65633:HTN65641 IDJ65633:IDJ65641 INF65633:INF65641 IXB65633:IXB65641 JGX65633:JGX65641 JQT65633:JQT65641 KAP65633:KAP65641 KKL65633:KKL65641 KUH65633:KUH65641 LED65633:LED65641 LNZ65633:LNZ65641 LXV65633:LXV65641 MHR65633:MHR65641 MRN65633:MRN65641 NBJ65633:NBJ65641 NLF65633:NLF65641 NVB65633:NVB65641 OEX65633:OEX65641 OOT65633:OOT65641 OYP65633:OYP65641 PIL65633:PIL65641 PSH65633:PSH65641 QCD65633:QCD65641 QLZ65633:QLZ65641 QVV65633:QVV65641 RFR65633:RFR65641 RPN65633:RPN65641 RZJ65633:RZJ65641 SJF65633:SJF65641 STB65633:STB65641 TCX65633:TCX65641 TMT65633:TMT65641 TWP65633:TWP65641 UGL65633:UGL65641 UQH65633:UQH65641 VAD65633:VAD65641 VJZ65633:VJZ65641 VTV65633:VTV65641 WDR65633:WDR65641 WNN65633:WNN65641 WXJ65633:WXJ65641 BB131169:BB131177 KX131169:KX131177 UT131169:UT131177 AEP131169:AEP131177 AOL131169:AOL131177 AYH131169:AYH131177 BID131169:BID131177 BRZ131169:BRZ131177 CBV131169:CBV131177 CLR131169:CLR131177 CVN131169:CVN131177 DFJ131169:DFJ131177 DPF131169:DPF131177 DZB131169:DZB131177 EIX131169:EIX131177 EST131169:EST131177 FCP131169:FCP131177 FML131169:FML131177 FWH131169:FWH131177 GGD131169:GGD131177 GPZ131169:GPZ131177 GZV131169:GZV131177 HJR131169:HJR131177 HTN131169:HTN131177 IDJ131169:IDJ131177 INF131169:INF131177 IXB131169:IXB131177 JGX131169:JGX131177 JQT131169:JQT131177 KAP131169:KAP131177 KKL131169:KKL131177 KUH131169:KUH131177 LED131169:LED131177 LNZ131169:LNZ131177 LXV131169:LXV131177 MHR131169:MHR131177 MRN131169:MRN131177 NBJ131169:NBJ131177 NLF131169:NLF131177 NVB131169:NVB131177 OEX131169:OEX131177 OOT131169:OOT131177 OYP131169:OYP131177 PIL131169:PIL131177 PSH131169:PSH131177 QCD131169:QCD131177 QLZ131169:QLZ131177 QVV131169:QVV131177 RFR131169:RFR131177 RPN131169:RPN131177 RZJ131169:RZJ131177 SJF131169:SJF131177 STB131169:STB131177 TCX131169:TCX131177 TMT131169:TMT131177 TWP131169:TWP131177 UGL131169:UGL131177 UQH131169:UQH131177 VAD131169:VAD131177 VJZ131169:VJZ131177 VTV131169:VTV131177 WDR131169:WDR131177 WNN131169:WNN131177 WXJ131169:WXJ131177 BB196705:BB196713 KX196705:KX196713 UT196705:UT196713 AEP196705:AEP196713 AOL196705:AOL196713 AYH196705:AYH196713 BID196705:BID196713 BRZ196705:BRZ196713 CBV196705:CBV196713 CLR196705:CLR196713 CVN196705:CVN196713 DFJ196705:DFJ196713 DPF196705:DPF196713 DZB196705:DZB196713 EIX196705:EIX196713 EST196705:EST196713 FCP196705:FCP196713 FML196705:FML196713 FWH196705:FWH196713 GGD196705:GGD196713 GPZ196705:GPZ196713 GZV196705:GZV196713 HJR196705:HJR196713 HTN196705:HTN196713 IDJ196705:IDJ196713 INF196705:INF196713 IXB196705:IXB196713 JGX196705:JGX196713 JQT196705:JQT196713 KAP196705:KAP196713 KKL196705:KKL196713 KUH196705:KUH196713 LED196705:LED196713 LNZ196705:LNZ196713 LXV196705:LXV196713 MHR196705:MHR196713 MRN196705:MRN196713 NBJ196705:NBJ196713 NLF196705:NLF196713 NVB196705:NVB196713 OEX196705:OEX196713 OOT196705:OOT196713 OYP196705:OYP196713 PIL196705:PIL196713 PSH196705:PSH196713 QCD196705:QCD196713 QLZ196705:QLZ196713 QVV196705:QVV196713 RFR196705:RFR196713 RPN196705:RPN196713 RZJ196705:RZJ196713 SJF196705:SJF196713 STB196705:STB196713 TCX196705:TCX196713 TMT196705:TMT196713 TWP196705:TWP196713 UGL196705:UGL196713 UQH196705:UQH196713 VAD196705:VAD196713 VJZ196705:VJZ196713 VTV196705:VTV196713 WDR196705:WDR196713 WNN196705:WNN196713 WXJ196705:WXJ196713 BB262241:BB262249 KX262241:KX262249 UT262241:UT262249 AEP262241:AEP262249 AOL262241:AOL262249 AYH262241:AYH262249 BID262241:BID262249 BRZ262241:BRZ262249 CBV262241:CBV262249 CLR262241:CLR262249 CVN262241:CVN262249 DFJ262241:DFJ262249 DPF262241:DPF262249 DZB262241:DZB262249 EIX262241:EIX262249 EST262241:EST262249 FCP262241:FCP262249 FML262241:FML262249 FWH262241:FWH262249 GGD262241:GGD262249 GPZ262241:GPZ262249 GZV262241:GZV262249 HJR262241:HJR262249 HTN262241:HTN262249 IDJ262241:IDJ262249 INF262241:INF262249 IXB262241:IXB262249 JGX262241:JGX262249 JQT262241:JQT262249 KAP262241:KAP262249 KKL262241:KKL262249 KUH262241:KUH262249 LED262241:LED262249 LNZ262241:LNZ262249 LXV262241:LXV262249 MHR262241:MHR262249 MRN262241:MRN262249 NBJ262241:NBJ262249 NLF262241:NLF262249 NVB262241:NVB262249 OEX262241:OEX262249 OOT262241:OOT262249 OYP262241:OYP262249 PIL262241:PIL262249 PSH262241:PSH262249 QCD262241:QCD262249 QLZ262241:QLZ262249 QVV262241:QVV262249 RFR262241:RFR262249 RPN262241:RPN262249 RZJ262241:RZJ262249 SJF262241:SJF262249 STB262241:STB262249 TCX262241:TCX262249 TMT262241:TMT262249 TWP262241:TWP262249 UGL262241:UGL262249 UQH262241:UQH262249 VAD262241:VAD262249 VJZ262241:VJZ262249 VTV262241:VTV262249 WDR262241:WDR262249 WNN262241:WNN262249 WXJ262241:WXJ262249 BB327777:BB327785 KX327777:KX327785 UT327777:UT327785 AEP327777:AEP327785 AOL327777:AOL327785 AYH327777:AYH327785 BID327777:BID327785 BRZ327777:BRZ327785 CBV327777:CBV327785 CLR327777:CLR327785 CVN327777:CVN327785 DFJ327777:DFJ327785 DPF327777:DPF327785 DZB327777:DZB327785 EIX327777:EIX327785 EST327777:EST327785 FCP327777:FCP327785 FML327777:FML327785 FWH327777:FWH327785 GGD327777:GGD327785 GPZ327777:GPZ327785 GZV327777:GZV327785 HJR327777:HJR327785 HTN327777:HTN327785 IDJ327777:IDJ327785 INF327777:INF327785 IXB327777:IXB327785 JGX327777:JGX327785 JQT327777:JQT327785 KAP327777:KAP327785 KKL327777:KKL327785 KUH327777:KUH327785 LED327777:LED327785 LNZ327777:LNZ327785 LXV327777:LXV327785 MHR327777:MHR327785 MRN327777:MRN327785 NBJ327777:NBJ327785 NLF327777:NLF327785 NVB327777:NVB327785 OEX327777:OEX327785 OOT327777:OOT327785 OYP327777:OYP327785 PIL327777:PIL327785 PSH327777:PSH327785 QCD327777:QCD327785 QLZ327777:QLZ327785 QVV327777:QVV327785 RFR327777:RFR327785 RPN327777:RPN327785 RZJ327777:RZJ327785 SJF327777:SJF327785 STB327777:STB327785 TCX327777:TCX327785 TMT327777:TMT327785 TWP327777:TWP327785 UGL327777:UGL327785 UQH327777:UQH327785 VAD327777:VAD327785 VJZ327777:VJZ327785 VTV327777:VTV327785 WDR327777:WDR327785 WNN327777:WNN327785 WXJ327777:WXJ327785 BB393313:BB393321 KX393313:KX393321 UT393313:UT393321 AEP393313:AEP393321 AOL393313:AOL393321 AYH393313:AYH393321 BID393313:BID393321 BRZ393313:BRZ393321 CBV393313:CBV393321 CLR393313:CLR393321 CVN393313:CVN393321 DFJ393313:DFJ393321 DPF393313:DPF393321 DZB393313:DZB393321 EIX393313:EIX393321 EST393313:EST393321 FCP393313:FCP393321 FML393313:FML393321 FWH393313:FWH393321 GGD393313:GGD393321 GPZ393313:GPZ393321 GZV393313:GZV393321 HJR393313:HJR393321 HTN393313:HTN393321 IDJ393313:IDJ393321 INF393313:INF393321 IXB393313:IXB393321 JGX393313:JGX393321 JQT393313:JQT393321 KAP393313:KAP393321 KKL393313:KKL393321 KUH393313:KUH393321 LED393313:LED393321 LNZ393313:LNZ393321 LXV393313:LXV393321 MHR393313:MHR393321 MRN393313:MRN393321 NBJ393313:NBJ393321 NLF393313:NLF393321 NVB393313:NVB393321 OEX393313:OEX393321 OOT393313:OOT393321 OYP393313:OYP393321 PIL393313:PIL393321 PSH393313:PSH393321 QCD393313:QCD393321 QLZ393313:QLZ393321 QVV393313:QVV393321 RFR393313:RFR393321 RPN393313:RPN393321 RZJ393313:RZJ393321 SJF393313:SJF393321 STB393313:STB393321 TCX393313:TCX393321 TMT393313:TMT393321 TWP393313:TWP393321 UGL393313:UGL393321 UQH393313:UQH393321 VAD393313:VAD393321 VJZ393313:VJZ393321 VTV393313:VTV393321 WDR393313:WDR393321 WNN393313:WNN393321 WXJ393313:WXJ393321 BB458849:BB458857 KX458849:KX458857 UT458849:UT458857 AEP458849:AEP458857 AOL458849:AOL458857 AYH458849:AYH458857 BID458849:BID458857 BRZ458849:BRZ458857 CBV458849:CBV458857 CLR458849:CLR458857 CVN458849:CVN458857 DFJ458849:DFJ458857 DPF458849:DPF458857 DZB458849:DZB458857 EIX458849:EIX458857 EST458849:EST458857 FCP458849:FCP458857 FML458849:FML458857 FWH458849:FWH458857 GGD458849:GGD458857 GPZ458849:GPZ458857 GZV458849:GZV458857 HJR458849:HJR458857 HTN458849:HTN458857 IDJ458849:IDJ458857 INF458849:INF458857 IXB458849:IXB458857 JGX458849:JGX458857 JQT458849:JQT458857 KAP458849:KAP458857 KKL458849:KKL458857 KUH458849:KUH458857 LED458849:LED458857 LNZ458849:LNZ458857 LXV458849:LXV458857 MHR458849:MHR458857 MRN458849:MRN458857 NBJ458849:NBJ458857 NLF458849:NLF458857 NVB458849:NVB458857 OEX458849:OEX458857 OOT458849:OOT458857 OYP458849:OYP458857 PIL458849:PIL458857 PSH458849:PSH458857 QCD458849:QCD458857 QLZ458849:QLZ458857 QVV458849:QVV458857 RFR458849:RFR458857 RPN458849:RPN458857 RZJ458849:RZJ458857 SJF458849:SJF458857 STB458849:STB458857 TCX458849:TCX458857 TMT458849:TMT458857 TWP458849:TWP458857 UGL458849:UGL458857 UQH458849:UQH458857 VAD458849:VAD458857 VJZ458849:VJZ458857 VTV458849:VTV458857 WDR458849:WDR458857 WNN458849:WNN458857 WXJ458849:WXJ458857 BB524385:BB524393 KX524385:KX524393 UT524385:UT524393 AEP524385:AEP524393 AOL524385:AOL524393 AYH524385:AYH524393 BID524385:BID524393 BRZ524385:BRZ524393 CBV524385:CBV524393 CLR524385:CLR524393 CVN524385:CVN524393 DFJ524385:DFJ524393 DPF524385:DPF524393 DZB524385:DZB524393 EIX524385:EIX524393 EST524385:EST524393 FCP524385:FCP524393 FML524385:FML524393 FWH524385:FWH524393 GGD524385:GGD524393 GPZ524385:GPZ524393 GZV524385:GZV524393 HJR524385:HJR524393 HTN524385:HTN524393 IDJ524385:IDJ524393 INF524385:INF524393 IXB524385:IXB524393 JGX524385:JGX524393 JQT524385:JQT524393 KAP524385:KAP524393 KKL524385:KKL524393 KUH524385:KUH524393 LED524385:LED524393 LNZ524385:LNZ524393 LXV524385:LXV524393 MHR524385:MHR524393 MRN524385:MRN524393 NBJ524385:NBJ524393 NLF524385:NLF524393 NVB524385:NVB524393 OEX524385:OEX524393 OOT524385:OOT524393 OYP524385:OYP524393 PIL524385:PIL524393 PSH524385:PSH524393 QCD524385:QCD524393 QLZ524385:QLZ524393 QVV524385:QVV524393 RFR524385:RFR524393 RPN524385:RPN524393 RZJ524385:RZJ524393 SJF524385:SJF524393 STB524385:STB524393 TCX524385:TCX524393 TMT524385:TMT524393 TWP524385:TWP524393 UGL524385:UGL524393 UQH524385:UQH524393 VAD524385:VAD524393 VJZ524385:VJZ524393 VTV524385:VTV524393 WDR524385:WDR524393 WNN524385:WNN524393 WXJ524385:WXJ524393 BB589921:BB589929 KX589921:KX589929 UT589921:UT589929 AEP589921:AEP589929 AOL589921:AOL589929 AYH589921:AYH589929 BID589921:BID589929 BRZ589921:BRZ589929 CBV589921:CBV589929 CLR589921:CLR589929 CVN589921:CVN589929 DFJ589921:DFJ589929 DPF589921:DPF589929 DZB589921:DZB589929 EIX589921:EIX589929 EST589921:EST589929 FCP589921:FCP589929 FML589921:FML589929 FWH589921:FWH589929 GGD589921:GGD589929 GPZ589921:GPZ589929 GZV589921:GZV589929 HJR589921:HJR589929 HTN589921:HTN589929 IDJ589921:IDJ589929 INF589921:INF589929 IXB589921:IXB589929 JGX589921:JGX589929 JQT589921:JQT589929 KAP589921:KAP589929 KKL589921:KKL589929 KUH589921:KUH589929 LED589921:LED589929 LNZ589921:LNZ589929 LXV589921:LXV589929 MHR589921:MHR589929 MRN589921:MRN589929 NBJ589921:NBJ589929 NLF589921:NLF589929 NVB589921:NVB589929 OEX589921:OEX589929 OOT589921:OOT589929 OYP589921:OYP589929 PIL589921:PIL589929 PSH589921:PSH589929 QCD589921:QCD589929 QLZ589921:QLZ589929 QVV589921:QVV589929 RFR589921:RFR589929 RPN589921:RPN589929 RZJ589921:RZJ589929 SJF589921:SJF589929 STB589921:STB589929 TCX589921:TCX589929 TMT589921:TMT589929 TWP589921:TWP589929 UGL589921:UGL589929 UQH589921:UQH589929 VAD589921:VAD589929 VJZ589921:VJZ589929 VTV589921:VTV589929 WDR589921:WDR589929 WNN589921:WNN589929 WXJ589921:WXJ589929 BB655457:BB655465 KX655457:KX655465 UT655457:UT655465 AEP655457:AEP655465 AOL655457:AOL655465 AYH655457:AYH655465 BID655457:BID655465 BRZ655457:BRZ655465 CBV655457:CBV655465 CLR655457:CLR655465 CVN655457:CVN655465 DFJ655457:DFJ655465 DPF655457:DPF655465 DZB655457:DZB655465 EIX655457:EIX655465 EST655457:EST655465 FCP655457:FCP655465 FML655457:FML655465 FWH655457:FWH655465 GGD655457:GGD655465 GPZ655457:GPZ655465 GZV655457:GZV655465 HJR655457:HJR655465 HTN655457:HTN655465 IDJ655457:IDJ655465 INF655457:INF655465 IXB655457:IXB655465 JGX655457:JGX655465 JQT655457:JQT655465 KAP655457:KAP655465 KKL655457:KKL655465 KUH655457:KUH655465 LED655457:LED655465 LNZ655457:LNZ655465 LXV655457:LXV655465 MHR655457:MHR655465 MRN655457:MRN655465 NBJ655457:NBJ655465 NLF655457:NLF655465 NVB655457:NVB655465 OEX655457:OEX655465 OOT655457:OOT655465 OYP655457:OYP655465 PIL655457:PIL655465 PSH655457:PSH655465 QCD655457:QCD655465 QLZ655457:QLZ655465 QVV655457:QVV655465 RFR655457:RFR655465 RPN655457:RPN655465 RZJ655457:RZJ655465 SJF655457:SJF655465 STB655457:STB655465 TCX655457:TCX655465 TMT655457:TMT655465 TWP655457:TWP655465 UGL655457:UGL655465 UQH655457:UQH655465 VAD655457:VAD655465 VJZ655457:VJZ655465 VTV655457:VTV655465 WDR655457:WDR655465 WNN655457:WNN655465 WXJ655457:WXJ655465 BB720993:BB721001 KX720993:KX721001 UT720993:UT721001 AEP720993:AEP721001 AOL720993:AOL721001 AYH720993:AYH721001 BID720993:BID721001 BRZ720993:BRZ721001 CBV720993:CBV721001 CLR720993:CLR721001 CVN720993:CVN721001 DFJ720993:DFJ721001 DPF720993:DPF721001 DZB720993:DZB721001 EIX720993:EIX721001 EST720993:EST721001 FCP720993:FCP721001 FML720993:FML721001 FWH720993:FWH721001 GGD720993:GGD721001 GPZ720993:GPZ721001 GZV720993:GZV721001 HJR720993:HJR721001 HTN720993:HTN721001 IDJ720993:IDJ721001 INF720993:INF721001 IXB720993:IXB721001 JGX720993:JGX721001 JQT720993:JQT721001 KAP720993:KAP721001 KKL720993:KKL721001 KUH720993:KUH721001 LED720993:LED721001 LNZ720993:LNZ721001 LXV720993:LXV721001 MHR720993:MHR721001 MRN720993:MRN721001 NBJ720993:NBJ721001 NLF720993:NLF721001 NVB720993:NVB721001 OEX720993:OEX721001 OOT720993:OOT721001 OYP720993:OYP721001 PIL720993:PIL721001 PSH720993:PSH721001 QCD720993:QCD721001 QLZ720993:QLZ721001 QVV720993:QVV721001 RFR720993:RFR721001 RPN720993:RPN721001 RZJ720993:RZJ721001 SJF720993:SJF721001 STB720993:STB721001 TCX720993:TCX721001 TMT720993:TMT721001 TWP720993:TWP721001 UGL720993:UGL721001 UQH720993:UQH721001 VAD720993:VAD721001 VJZ720993:VJZ721001 VTV720993:VTV721001 WDR720993:WDR721001 WNN720993:WNN721001 WXJ720993:WXJ721001 BB786529:BB786537 KX786529:KX786537 UT786529:UT786537 AEP786529:AEP786537 AOL786529:AOL786537 AYH786529:AYH786537 BID786529:BID786537 BRZ786529:BRZ786537 CBV786529:CBV786537 CLR786529:CLR786537 CVN786529:CVN786537 DFJ786529:DFJ786537 DPF786529:DPF786537 DZB786529:DZB786537 EIX786529:EIX786537 EST786529:EST786537 FCP786529:FCP786537 FML786529:FML786537 FWH786529:FWH786537 GGD786529:GGD786537 GPZ786529:GPZ786537 GZV786529:GZV786537 HJR786529:HJR786537 HTN786529:HTN786537 IDJ786529:IDJ786537 INF786529:INF786537 IXB786529:IXB786537 JGX786529:JGX786537 JQT786529:JQT786537 KAP786529:KAP786537 KKL786529:KKL786537 KUH786529:KUH786537 LED786529:LED786537 LNZ786529:LNZ786537 LXV786529:LXV786537 MHR786529:MHR786537 MRN786529:MRN786537 NBJ786529:NBJ786537 NLF786529:NLF786537 NVB786529:NVB786537 OEX786529:OEX786537 OOT786529:OOT786537 OYP786529:OYP786537 PIL786529:PIL786537 PSH786529:PSH786537 QCD786529:QCD786537 QLZ786529:QLZ786537 QVV786529:QVV786537 RFR786529:RFR786537 RPN786529:RPN786537 RZJ786529:RZJ786537 SJF786529:SJF786537 STB786529:STB786537 TCX786529:TCX786537 TMT786529:TMT786537 TWP786529:TWP786537 UGL786529:UGL786537 UQH786529:UQH786537 VAD786529:VAD786537 VJZ786529:VJZ786537 VTV786529:VTV786537 WDR786529:WDR786537 WNN786529:WNN786537 WXJ786529:WXJ786537 BB852065:BB852073 KX852065:KX852073 UT852065:UT852073 AEP852065:AEP852073 AOL852065:AOL852073 AYH852065:AYH852073 BID852065:BID852073 BRZ852065:BRZ852073 CBV852065:CBV852073 CLR852065:CLR852073 CVN852065:CVN852073 DFJ852065:DFJ852073 DPF852065:DPF852073 DZB852065:DZB852073 EIX852065:EIX852073 EST852065:EST852073 FCP852065:FCP852073 FML852065:FML852073 FWH852065:FWH852073 GGD852065:GGD852073 GPZ852065:GPZ852073 GZV852065:GZV852073 HJR852065:HJR852073 HTN852065:HTN852073 IDJ852065:IDJ852073 INF852065:INF852073 IXB852065:IXB852073 JGX852065:JGX852073 JQT852065:JQT852073 KAP852065:KAP852073 KKL852065:KKL852073 KUH852065:KUH852073 LED852065:LED852073 LNZ852065:LNZ852073 LXV852065:LXV852073 MHR852065:MHR852073 MRN852065:MRN852073 NBJ852065:NBJ852073 NLF852065:NLF852073 NVB852065:NVB852073 OEX852065:OEX852073 OOT852065:OOT852073 OYP852065:OYP852073 PIL852065:PIL852073 PSH852065:PSH852073 QCD852065:QCD852073 QLZ852065:QLZ852073 QVV852065:QVV852073 RFR852065:RFR852073 RPN852065:RPN852073 RZJ852065:RZJ852073 SJF852065:SJF852073 STB852065:STB852073 TCX852065:TCX852073 TMT852065:TMT852073 TWP852065:TWP852073 UGL852065:UGL852073 UQH852065:UQH852073 VAD852065:VAD852073 VJZ852065:VJZ852073 VTV852065:VTV852073 WDR852065:WDR852073 WNN852065:WNN852073 WXJ852065:WXJ852073 BB917601:BB917609 KX917601:KX917609 UT917601:UT917609 AEP917601:AEP917609 AOL917601:AOL917609 AYH917601:AYH917609 BID917601:BID917609 BRZ917601:BRZ917609 CBV917601:CBV917609 CLR917601:CLR917609 CVN917601:CVN917609 DFJ917601:DFJ917609 DPF917601:DPF917609 DZB917601:DZB917609 EIX917601:EIX917609 EST917601:EST917609 FCP917601:FCP917609 FML917601:FML917609 FWH917601:FWH917609 GGD917601:GGD917609 GPZ917601:GPZ917609 GZV917601:GZV917609 HJR917601:HJR917609 HTN917601:HTN917609 IDJ917601:IDJ917609 INF917601:INF917609 IXB917601:IXB917609 JGX917601:JGX917609 JQT917601:JQT917609 KAP917601:KAP917609 KKL917601:KKL917609 KUH917601:KUH917609 LED917601:LED917609 LNZ917601:LNZ917609 LXV917601:LXV917609 MHR917601:MHR917609 MRN917601:MRN917609 NBJ917601:NBJ917609 NLF917601:NLF917609 NVB917601:NVB917609 OEX917601:OEX917609 OOT917601:OOT917609 OYP917601:OYP917609 PIL917601:PIL917609 PSH917601:PSH917609 QCD917601:QCD917609 QLZ917601:QLZ917609 QVV917601:QVV917609 RFR917601:RFR917609 RPN917601:RPN917609 RZJ917601:RZJ917609 SJF917601:SJF917609 STB917601:STB917609 TCX917601:TCX917609 TMT917601:TMT917609 TWP917601:TWP917609 UGL917601:UGL917609 UQH917601:UQH917609 VAD917601:VAD917609 VJZ917601:VJZ917609 VTV917601:VTV917609 WDR917601:WDR917609 WNN917601:WNN917609 WXJ917601:WXJ917609 BB983137:BB983145 KX983137:KX983145 UT983137:UT983145 AEP983137:AEP983145 AOL983137:AOL983145 AYH983137:AYH983145 BID983137:BID983145 BRZ983137:BRZ983145 CBV983137:CBV983145 CLR983137:CLR983145 CVN983137:CVN983145 DFJ983137:DFJ983145 DPF983137:DPF983145 DZB983137:DZB983145 EIX983137:EIX983145 EST983137:EST983145 FCP983137:FCP983145 FML983137:FML983145 FWH983137:FWH983145 GGD983137:GGD983145 GPZ983137:GPZ983145 GZV983137:GZV983145 HJR983137:HJR983145 HTN983137:HTN983145 IDJ983137:IDJ983145 INF983137:INF983145 IXB983137:IXB983145 JGX983137:JGX983145 JQT983137:JQT983145 KAP983137:KAP983145 KKL983137:KKL983145 KUH983137:KUH983145 LED983137:LED983145 LNZ983137:LNZ983145 LXV983137:LXV983145 MHR983137:MHR983145 MRN983137:MRN983145 NBJ983137:NBJ983145 NLF983137:NLF983145 NVB983137:NVB983145 OEX983137:OEX983145 OOT983137:OOT983145 OYP983137:OYP983145 PIL983137:PIL983145 PSH983137:PSH983145 QCD983137:QCD983145 QLZ983137:QLZ983145 QVV983137:QVV983145 RFR983137:RFR983145 RPN983137:RPN983145 RZJ983137:RZJ983145 SJF983137:SJF983145 STB983137:STB983145 TCX983137:TCX983145 TMT983137:TMT983145 TWP983137:TWP983145 UGL983137:UGL983145 UQH983137:UQH983145 VAD983137:VAD983145 VJZ983137:VJZ983145 VTV983137:VTV983145 WDR983137:WDR983145 WNN983137:WNN983145 WXJ983137:WXJ983145 BB65480:BB65481 KX65480:KX65481 UT65480:UT65481 AEP65480:AEP65481 AOL65480:AOL65481 AYH65480:AYH65481 BID65480:BID65481 BRZ65480:BRZ65481 CBV65480:CBV65481 CLR65480:CLR65481 CVN65480:CVN65481 DFJ65480:DFJ65481 DPF65480:DPF65481 DZB65480:DZB65481 EIX65480:EIX65481 EST65480:EST65481 FCP65480:FCP65481 FML65480:FML65481 FWH65480:FWH65481 GGD65480:GGD65481 GPZ65480:GPZ65481 GZV65480:GZV65481 HJR65480:HJR65481 HTN65480:HTN65481 IDJ65480:IDJ65481 INF65480:INF65481 IXB65480:IXB65481 JGX65480:JGX65481 JQT65480:JQT65481 KAP65480:KAP65481 KKL65480:KKL65481 KUH65480:KUH65481 LED65480:LED65481 LNZ65480:LNZ65481 LXV65480:LXV65481 MHR65480:MHR65481 MRN65480:MRN65481 NBJ65480:NBJ65481 NLF65480:NLF65481 NVB65480:NVB65481 OEX65480:OEX65481 OOT65480:OOT65481 OYP65480:OYP65481 PIL65480:PIL65481 PSH65480:PSH65481 QCD65480:QCD65481 QLZ65480:QLZ65481 QVV65480:QVV65481 RFR65480:RFR65481 RPN65480:RPN65481 RZJ65480:RZJ65481 SJF65480:SJF65481 STB65480:STB65481 TCX65480:TCX65481 TMT65480:TMT65481 TWP65480:TWP65481 UGL65480:UGL65481 UQH65480:UQH65481 VAD65480:VAD65481 VJZ65480:VJZ65481 VTV65480:VTV65481 WDR65480:WDR65481 WNN65480:WNN65481 WXJ65480:WXJ65481 BB131016:BB131017 KX131016:KX131017 UT131016:UT131017 AEP131016:AEP131017 AOL131016:AOL131017 AYH131016:AYH131017 BID131016:BID131017 BRZ131016:BRZ131017 CBV131016:CBV131017 CLR131016:CLR131017 CVN131016:CVN131017 DFJ131016:DFJ131017 DPF131016:DPF131017 DZB131016:DZB131017 EIX131016:EIX131017 EST131016:EST131017 FCP131016:FCP131017 FML131016:FML131017 FWH131016:FWH131017 GGD131016:GGD131017 GPZ131016:GPZ131017 GZV131016:GZV131017 HJR131016:HJR131017 HTN131016:HTN131017 IDJ131016:IDJ131017 INF131016:INF131017 IXB131016:IXB131017 JGX131016:JGX131017 JQT131016:JQT131017 KAP131016:KAP131017 KKL131016:KKL131017 KUH131016:KUH131017 LED131016:LED131017 LNZ131016:LNZ131017 LXV131016:LXV131017 MHR131016:MHR131017 MRN131016:MRN131017 NBJ131016:NBJ131017 NLF131016:NLF131017 NVB131016:NVB131017 OEX131016:OEX131017 OOT131016:OOT131017 OYP131016:OYP131017 PIL131016:PIL131017 PSH131016:PSH131017 QCD131016:QCD131017 QLZ131016:QLZ131017 QVV131016:QVV131017 RFR131016:RFR131017 RPN131016:RPN131017 RZJ131016:RZJ131017 SJF131016:SJF131017 STB131016:STB131017 TCX131016:TCX131017 TMT131016:TMT131017 TWP131016:TWP131017 UGL131016:UGL131017 UQH131016:UQH131017 VAD131016:VAD131017 VJZ131016:VJZ131017 VTV131016:VTV131017 WDR131016:WDR131017 WNN131016:WNN131017 WXJ131016:WXJ131017 BB196552:BB196553 KX196552:KX196553 UT196552:UT196553 AEP196552:AEP196553 AOL196552:AOL196553 AYH196552:AYH196553 BID196552:BID196553 BRZ196552:BRZ196553 CBV196552:CBV196553 CLR196552:CLR196553 CVN196552:CVN196553 DFJ196552:DFJ196553 DPF196552:DPF196553 DZB196552:DZB196553 EIX196552:EIX196553 EST196552:EST196553 FCP196552:FCP196553 FML196552:FML196553 FWH196552:FWH196553 GGD196552:GGD196553 GPZ196552:GPZ196553 GZV196552:GZV196553 HJR196552:HJR196553 HTN196552:HTN196553 IDJ196552:IDJ196553 INF196552:INF196553 IXB196552:IXB196553 JGX196552:JGX196553 JQT196552:JQT196553 KAP196552:KAP196553 KKL196552:KKL196553 KUH196552:KUH196553 LED196552:LED196553 LNZ196552:LNZ196553 LXV196552:LXV196553 MHR196552:MHR196553 MRN196552:MRN196553 NBJ196552:NBJ196553 NLF196552:NLF196553 NVB196552:NVB196553 OEX196552:OEX196553 OOT196552:OOT196553 OYP196552:OYP196553 PIL196552:PIL196553 PSH196552:PSH196553 QCD196552:QCD196553 QLZ196552:QLZ196553 QVV196552:QVV196553 RFR196552:RFR196553 RPN196552:RPN196553 RZJ196552:RZJ196553 SJF196552:SJF196553 STB196552:STB196553 TCX196552:TCX196553 TMT196552:TMT196553 TWP196552:TWP196553 UGL196552:UGL196553 UQH196552:UQH196553 VAD196552:VAD196553 VJZ196552:VJZ196553 VTV196552:VTV196553 WDR196552:WDR196553 WNN196552:WNN196553 WXJ196552:WXJ196553 BB262088:BB262089 KX262088:KX262089 UT262088:UT262089 AEP262088:AEP262089 AOL262088:AOL262089 AYH262088:AYH262089 BID262088:BID262089 BRZ262088:BRZ262089 CBV262088:CBV262089 CLR262088:CLR262089 CVN262088:CVN262089 DFJ262088:DFJ262089 DPF262088:DPF262089 DZB262088:DZB262089 EIX262088:EIX262089 EST262088:EST262089 FCP262088:FCP262089 FML262088:FML262089 FWH262088:FWH262089 GGD262088:GGD262089 GPZ262088:GPZ262089 GZV262088:GZV262089 HJR262088:HJR262089 HTN262088:HTN262089 IDJ262088:IDJ262089 INF262088:INF262089 IXB262088:IXB262089 JGX262088:JGX262089 JQT262088:JQT262089 KAP262088:KAP262089 KKL262088:KKL262089 KUH262088:KUH262089 LED262088:LED262089 LNZ262088:LNZ262089 LXV262088:LXV262089 MHR262088:MHR262089 MRN262088:MRN262089 NBJ262088:NBJ262089 NLF262088:NLF262089 NVB262088:NVB262089 OEX262088:OEX262089 OOT262088:OOT262089 OYP262088:OYP262089 PIL262088:PIL262089 PSH262088:PSH262089 QCD262088:QCD262089 QLZ262088:QLZ262089 QVV262088:QVV262089 RFR262088:RFR262089 RPN262088:RPN262089 RZJ262088:RZJ262089 SJF262088:SJF262089 STB262088:STB262089 TCX262088:TCX262089 TMT262088:TMT262089 TWP262088:TWP262089 UGL262088:UGL262089 UQH262088:UQH262089 VAD262088:VAD262089 VJZ262088:VJZ262089 VTV262088:VTV262089 WDR262088:WDR262089 WNN262088:WNN262089 WXJ262088:WXJ262089 BB327624:BB327625 KX327624:KX327625 UT327624:UT327625 AEP327624:AEP327625 AOL327624:AOL327625 AYH327624:AYH327625 BID327624:BID327625 BRZ327624:BRZ327625 CBV327624:CBV327625 CLR327624:CLR327625 CVN327624:CVN327625 DFJ327624:DFJ327625 DPF327624:DPF327625 DZB327624:DZB327625 EIX327624:EIX327625 EST327624:EST327625 FCP327624:FCP327625 FML327624:FML327625 FWH327624:FWH327625 GGD327624:GGD327625 GPZ327624:GPZ327625 GZV327624:GZV327625 HJR327624:HJR327625 HTN327624:HTN327625 IDJ327624:IDJ327625 INF327624:INF327625 IXB327624:IXB327625 JGX327624:JGX327625 JQT327624:JQT327625 KAP327624:KAP327625 KKL327624:KKL327625 KUH327624:KUH327625 LED327624:LED327625 LNZ327624:LNZ327625 LXV327624:LXV327625 MHR327624:MHR327625 MRN327624:MRN327625 NBJ327624:NBJ327625 NLF327624:NLF327625 NVB327624:NVB327625 OEX327624:OEX327625 OOT327624:OOT327625 OYP327624:OYP327625 PIL327624:PIL327625 PSH327624:PSH327625 QCD327624:QCD327625 QLZ327624:QLZ327625 QVV327624:QVV327625 RFR327624:RFR327625 RPN327624:RPN327625 RZJ327624:RZJ327625 SJF327624:SJF327625 STB327624:STB327625 TCX327624:TCX327625 TMT327624:TMT327625 TWP327624:TWP327625 UGL327624:UGL327625 UQH327624:UQH327625 VAD327624:VAD327625 VJZ327624:VJZ327625 VTV327624:VTV327625 WDR327624:WDR327625 WNN327624:WNN327625 WXJ327624:WXJ327625 BB393160:BB393161 KX393160:KX393161 UT393160:UT393161 AEP393160:AEP393161 AOL393160:AOL393161 AYH393160:AYH393161 BID393160:BID393161 BRZ393160:BRZ393161 CBV393160:CBV393161 CLR393160:CLR393161 CVN393160:CVN393161 DFJ393160:DFJ393161 DPF393160:DPF393161 DZB393160:DZB393161 EIX393160:EIX393161 EST393160:EST393161 FCP393160:FCP393161 FML393160:FML393161 FWH393160:FWH393161 GGD393160:GGD393161 GPZ393160:GPZ393161 GZV393160:GZV393161 HJR393160:HJR393161 HTN393160:HTN393161 IDJ393160:IDJ393161 INF393160:INF393161 IXB393160:IXB393161 JGX393160:JGX393161 JQT393160:JQT393161 KAP393160:KAP393161 KKL393160:KKL393161 KUH393160:KUH393161 LED393160:LED393161 LNZ393160:LNZ393161 LXV393160:LXV393161 MHR393160:MHR393161 MRN393160:MRN393161 NBJ393160:NBJ393161 NLF393160:NLF393161 NVB393160:NVB393161 OEX393160:OEX393161 OOT393160:OOT393161 OYP393160:OYP393161 PIL393160:PIL393161 PSH393160:PSH393161 QCD393160:QCD393161 QLZ393160:QLZ393161 QVV393160:QVV393161 RFR393160:RFR393161 RPN393160:RPN393161 RZJ393160:RZJ393161 SJF393160:SJF393161 STB393160:STB393161 TCX393160:TCX393161 TMT393160:TMT393161 TWP393160:TWP393161 UGL393160:UGL393161 UQH393160:UQH393161 VAD393160:VAD393161 VJZ393160:VJZ393161 VTV393160:VTV393161 WDR393160:WDR393161 WNN393160:WNN393161 WXJ393160:WXJ393161 BB458696:BB458697 KX458696:KX458697 UT458696:UT458697 AEP458696:AEP458697 AOL458696:AOL458697 AYH458696:AYH458697 BID458696:BID458697 BRZ458696:BRZ458697 CBV458696:CBV458697 CLR458696:CLR458697 CVN458696:CVN458697 DFJ458696:DFJ458697 DPF458696:DPF458697 DZB458696:DZB458697 EIX458696:EIX458697 EST458696:EST458697 FCP458696:FCP458697 FML458696:FML458697 FWH458696:FWH458697 GGD458696:GGD458697 GPZ458696:GPZ458697 GZV458696:GZV458697 HJR458696:HJR458697 HTN458696:HTN458697 IDJ458696:IDJ458697 INF458696:INF458697 IXB458696:IXB458697 JGX458696:JGX458697 JQT458696:JQT458697 KAP458696:KAP458697 KKL458696:KKL458697 KUH458696:KUH458697 LED458696:LED458697 LNZ458696:LNZ458697 LXV458696:LXV458697 MHR458696:MHR458697 MRN458696:MRN458697 NBJ458696:NBJ458697 NLF458696:NLF458697 NVB458696:NVB458697 OEX458696:OEX458697 OOT458696:OOT458697 OYP458696:OYP458697 PIL458696:PIL458697 PSH458696:PSH458697 QCD458696:QCD458697 QLZ458696:QLZ458697 QVV458696:QVV458697 RFR458696:RFR458697 RPN458696:RPN458697 RZJ458696:RZJ458697 SJF458696:SJF458697 STB458696:STB458697 TCX458696:TCX458697 TMT458696:TMT458697 TWP458696:TWP458697 UGL458696:UGL458697 UQH458696:UQH458697 VAD458696:VAD458697 VJZ458696:VJZ458697 VTV458696:VTV458697 WDR458696:WDR458697 WNN458696:WNN458697 WXJ458696:WXJ458697 BB524232:BB524233 KX524232:KX524233 UT524232:UT524233 AEP524232:AEP524233 AOL524232:AOL524233 AYH524232:AYH524233 BID524232:BID524233 BRZ524232:BRZ524233 CBV524232:CBV524233 CLR524232:CLR524233 CVN524232:CVN524233 DFJ524232:DFJ524233 DPF524232:DPF524233 DZB524232:DZB524233 EIX524232:EIX524233 EST524232:EST524233 FCP524232:FCP524233 FML524232:FML524233 FWH524232:FWH524233 GGD524232:GGD524233 GPZ524232:GPZ524233 GZV524232:GZV524233 HJR524232:HJR524233 HTN524232:HTN524233 IDJ524232:IDJ524233 INF524232:INF524233 IXB524232:IXB524233 JGX524232:JGX524233 JQT524232:JQT524233 KAP524232:KAP524233 KKL524232:KKL524233 KUH524232:KUH524233 LED524232:LED524233 LNZ524232:LNZ524233 LXV524232:LXV524233 MHR524232:MHR524233 MRN524232:MRN524233 NBJ524232:NBJ524233 NLF524232:NLF524233 NVB524232:NVB524233 OEX524232:OEX524233 OOT524232:OOT524233 OYP524232:OYP524233 PIL524232:PIL524233 PSH524232:PSH524233 QCD524232:QCD524233 QLZ524232:QLZ524233 QVV524232:QVV524233 RFR524232:RFR524233 RPN524232:RPN524233 RZJ524232:RZJ524233 SJF524232:SJF524233 STB524232:STB524233 TCX524232:TCX524233 TMT524232:TMT524233 TWP524232:TWP524233 UGL524232:UGL524233 UQH524232:UQH524233 VAD524232:VAD524233 VJZ524232:VJZ524233 VTV524232:VTV524233 WDR524232:WDR524233 WNN524232:WNN524233 WXJ524232:WXJ524233 BB589768:BB589769 KX589768:KX589769 UT589768:UT589769 AEP589768:AEP589769 AOL589768:AOL589769 AYH589768:AYH589769 BID589768:BID589769 BRZ589768:BRZ589769 CBV589768:CBV589769 CLR589768:CLR589769 CVN589768:CVN589769 DFJ589768:DFJ589769 DPF589768:DPF589769 DZB589768:DZB589769 EIX589768:EIX589769 EST589768:EST589769 FCP589768:FCP589769 FML589768:FML589769 FWH589768:FWH589769 GGD589768:GGD589769 GPZ589768:GPZ589769 GZV589768:GZV589769 HJR589768:HJR589769 HTN589768:HTN589769 IDJ589768:IDJ589769 INF589768:INF589769 IXB589768:IXB589769 JGX589768:JGX589769 JQT589768:JQT589769 KAP589768:KAP589769 KKL589768:KKL589769 KUH589768:KUH589769 LED589768:LED589769 LNZ589768:LNZ589769 LXV589768:LXV589769 MHR589768:MHR589769 MRN589768:MRN589769 NBJ589768:NBJ589769 NLF589768:NLF589769 NVB589768:NVB589769 OEX589768:OEX589769 OOT589768:OOT589769 OYP589768:OYP589769 PIL589768:PIL589769 PSH589768:PSH589769 QCD589768:QCD589769 QLZ589768:QLZ589769 QVV589768:QVV589769 RFR589768:RFR589769 RPN589768:RPN589769 RZJ589768:RZJ589769 SJF589768:SJF589769 STB589768:STB589769 TCX589768:TCX589769 TMT589768:TMT589769 TWP589768:TWP589769 UGL589768:UGL589769 UQH589768:UQH589769 VAD589768:VAD589769 VJZ589768:VJZ589769 VTV589768:VTV589769 WDR589768:WDR589769 WNN589768:WNN589769 WXJ589768:WXJ589769 BB655304:BB655305 KX655304:KX655305 UT655304:UT655305 AEP655304:AEP655305 AOL655304:AOL655305 AYH655304:AYH655305 BID655304:BID655305 BRZ655304:BRZ655305 CBV655304:CBV655305 CLR655304:CLR655305 CVN655304:CVN655305 DFJ655304:DFJ655305 DPF655304:DPF655305 DZB655304:DZB655305 EIX655304:EIX655305 EST655304:EST655305 FCP655304:FCP655305 FML655304:FML655305 FWH655304:FWH655305 GGD655304:GGD655305 GPZ655304:GPZ655305 GZV655304:GZV655305 HJR655304:HJR655305 HTN655304:HTN655305 IDJ655304:IDJ655305 INF655304:INF655305 IXB655304:IXB655305 JGX655304:JGX655305 JQT655304:JQT655305 KAP655304:KAP655305 KKL655304:KKL655305 KUH655304:KUH655305 LED655304:LED655305 LNZ655304:LNZ655305 LXV655304:LXV655305 MHR655304:MHR655305 MRN655304:MRN655305 NBJ655304:NBJ655305 NLF655304:NLF655305 NVB655304:NVB655305 OEX655304:OEX655305 OOT655304:OOT655305 OYP655304:OYP655305 PIL655304:PIL655305 PSH655304:PSH655305 QCD655304:QCD655305 QLZ655304:QLZ655305 QVV655304:QVV655305 RFR655304:RFR655305 RPN655304:RPN655305 RZJ655304:RZJ655305 SJF655304:SJF655305 STB655304:STB655305 TCX655304:TCX655305 TMT655304:TMT655305 TWP655304:TWP655305 UGL655304:UGL655305 UQH655304:UQH655305 VAD655304:VAD655305 VJZ655304:VJZ655305 VTV655304:VTV655305 WDR655304:WDR655305 WNN655304:WNN655305 WXJ655304:WXJ655305 BB720840:BB720841 KX720840:KX720841 UT720840:UT720841 AEP720840:AEP720841 AOL720840:AOL720841 AYH720840:AYH720841 BID720840:BID720841 BRZ720840:BRZ720841 CBV720840:CBV720841 CLR720840:CLR720841 CVN720840:CVN720841 DFJ720840:DFJ720841 DPF720840:DPF720841 DZB720840:DZB720841 EIX720840:EIX720841 EST720840:EST720841 FCP720840:FCP720841 FML720840:FML720841 FWH720840:FWH720841 GGD720840:GGD720841 GPZ720840:GPZ720841 GZV720840:GZV720841 HJR720840:HJR720841 HTN720840:HTN720841 IDJ720840:IDJ720841 INF720840:INF720841 IXB720840:IXB720841 JGX720840:JGX720841 JQT720840:JQT720841 KAP720840:KAP720841 KKL720840:KKL720841 KUH720840:KUH720841 LED720840:LED720841 LNZ720840:LNZ720841 LXV720840:LXV720841 MHR720840:MHR720841 MRN720840:MRN720841 NBJ720840:NBJ720841 NLF720840:NLF720841 NVB720840:NVB720841 OEX720840:OEX720841 OOT720840:OOT720841 OYP720840:OYP720841 PIL720840:PIL720841 PSH720840:PSH720841 QCD720840:QCD720841 QLZ720840:QLZ720841 QVV720840:QVV720841 RFR720840:RFR720841 RPN720840:RPN720841 RZJ720840:RZJ720841 SJF720840:SJF720841 STB720840:STB720841 TCX720840:TCX720841 TMT720840:TMT720841 TWP720840:TWP720841 UGL720840:UGL720841 UQH720840:UQH720841 VAD720840:VAD720841 VJZ720840:VJZ720841 VTV720840:VTV720841 WDR720840:WDR720841 WNN720840:WNN720841 WXJ720840:WXJ720841 BB786376:BB786377 KX786376:KX786377 UT786376:UT786377 AEP786376:AEP786377 AOL786376:AOL786377 AYH786376:AYH786377 BID786376:BID786377 BRZ786376:BRZ786377 CBV786376:CBV786377 CLR786376:CLR786377 CVN786376:CVN786377 DFJ786376:DFJ786377 DPF786376:DPF786377 DZB786376:DZB786377 EIX786376:EIX786377 EST786376:EST786377 FCP786376:FCP786377 FML786376:FML786377 FWH786376:FWH786377 GGD786376:GGD786377 GPZ786376:GPZ786377 GZV786376:GZV786377 HJR786376:HJR786377 HTN786376:HTN786377 IDJ786376:IDJ786377 INF786376:INF786377 IXB786376:IXB786377 JGX786376:JGX786377 JQT786376:JQT786377 KAP786376:KAP786377 KKL786376:KKL786377 KUH786376:KUH786377 LED786376:LED786377 LNZ786376:LNZ786377 LXV786376:LXV786377 MHR786376:MHR786377 MRN786376:MRN786377 NBJ786376:NBJ786377 NLF786376:NLF786377 NVB786376:NVB786377 OEX786376:OEX786377 OOT786376:OOT786377 OYP786376:OYP786377 PIL786376:PIL786377 PSH786376:PSH786377 QCD786376:QCD786377 QLZ786376:QLZ786377 QVV786376:QVV786377 RFR786376:RFR786377 RPN786376:RPN786377 RZJ786376:RZJ786377 SJF786376:SJF786377 STB786376:STB786377 TCX786376:TCX786377 TMT786376:TMT786377 TWP786376:TWP786377 UGL786376:UGL786377 UQH786376:UQH786377 VAD786376:VAD786377 VJZ786376:VJZ786377 VTV786376:VTV786377 WDR786376:WDR786377 WNN786376:WNN786377 WXJ786376:WXJ786377 BB851912:BB851913 KX851912:KX851913 UT851912:UT851913 AEP851912:AEP851913 AOL851912:AOL851913 AYH851912:AYH851913 BID851912:BID851913 BRZ851912:BRZ851913 CBV851912:CBV851913 CLR851912:CLR851913 CVN851912:CVN851913 DFJ851912:DFJ851913 DPF851912:DPF851913 DZB851912:DZB851913 EIX851912:EIX851913 EST851912:EST851913 FCP851912:FCP851913 FML851912:FML851913 FWH851912:FWH851913 GGD851912:GGD851913 GPZ851912:GPZ851913 GZV851912:GZV851913 HJR851912:HJR851913 HTN851912:HTN851913 IDJ851912:IDJ851913 INF851912:INF851913 IXB851912:IXB851913 JGX851912:JGX851913 JQT851912:JQT851913 KAP851912:KAP851913 KKL851912:KKL851913 KUH851912:KUH851913 LED851912:LED851913 LNZ851912:LNZ851913 LXV851912:LXV851913 MHR851912:MHR851913 MRN851912:MRN851913 NBJ851912:NBJ851913 NLF851912:NLF851913 NVB851912:NVB851913 OEX851912:OEX851913 OOT851912:OOT851913 OYP851912:OYP851913 PIL851912:PIL851913 PSH851912:PSH851913 QCD851912:QCD851913 QLZ851912:QLZ851913 QVV851912:QVV851913 RFR851912:RFR851913 RPN851912:RPN851913 RZJ851912:RZJ851913 SJF851912:SJF851913 STB851912:STB851913 TCX851912:TCX851913 TMT851912:TMT851913 TWP851912:TWP851913 UGL851912:UGL851913 UQH851912:UQH851913 VAD851912:VAD851913 VJZ851912:VJZ851913 VTV851912:VTV851913 WDR851912:WDR851913 WNN851912:WNN851913 WXJ851912:WXJ851913 BB917448:BB917449 KX917448:KX917449 UT917448:UT917449 AEP917448:AEP917449 AOL917448:AOL917449 AYH917448:AYH917449 BID917448:BID917449 BRZ917448:BRZ917449 CBV917448:CBV917449 CLR917448:CLR917449 CVN917448:CVN917449 DFJ917448:DFJ917449 DPF917448:DPF917449 DZB917448:DZB917449 EIX917448:EIX917449 EST917448:EST917449 FCP917448:FCP917449 FML917448:FML917449 FWH917448:FWH917449 GGD917448:GGD917449 GPZ917448:GPZ917449 GZV917448:GZV917449 HJR917448:HJR917449 HTN917448:HTN917449 IDJ917448:IDJ917449 INF917448:INF917449 IXB917448:IXB917449 JGX917448:JGX917449 JQT917448:JQT917449 KAP917448:KAP917449 KKL917448:KKL917449 KUH917448:KUH917449 LED917448:LED917449 LNZ917448:LNZ917449 LXV917448:LXV917449 MHR917448:MHR917449 MRN917448:MRN917449 NBJ917448:NBJ917449 NLF917448:NLF917449 NVB917448:NVB917449 OEX917448:OEX917449 OOT917448:OOT917449 OYP917448:OYP917449 PIL917448:PIL917449 PSH917448:PSH917449 QCD917448:QCD917449 QLZ917448:QLZ917449 QVV917448:QVV917449 RFR917448:RFR917449 RPN917448:RPN917449 RZJ917448:RZJ917449 SJF917448:SJF917449 STB917448:STB917449 TCX917448:TCX917449 TMT917448:TMT917449 TWP917448:TWP917449 UGL917448:UGL917449 UQH917448:UQH917449 VAD917448:VAD917449 VJZ917448:VJZ917449 VTV917448:VTV917449 WDR917448:WDR917449 WNN917448:WNN917449 WXJ917448:WXJ917449 BB982984:BB982985 KX982984:KX982985 UT982984:UT982985 AEP982984:AEP982985 AOL982984:AOL982985 AYH982984:AYH982985 BID982984:BID982985 BRZ982984:BRZ982985 CBV982984:CBV982985 CLR982984:CLR982985 CVN982984:CVN982985 DFJ982984:DFJ982985 DPF982984:DPF982985 DZB982984:DZB982985 EIX982984:EIX982985 EST982984:EST982985 FCP982984:FCP982985 FML982984:FML982985 FWH982984:FWH982985 GGD982984:GGD982985 GPZ982984:GPZ982985 GZV982984:GZV982985 HJR982984:HJR982985 HTN982984:HTN982985 IDJ982984:IDJ982985 INF982984:INF982985 IXB982984:IXB982985 JGX982984:JGX982985 JQT982984:JQT982985 KAP982984:KAP982985 KKL982984:KKL982985 KUH982984:KUH982985 LED982984:LED982985 LNZ982984:LNZ982985 LXV982984:LXV982985 MHR982984:MHR982985 MRN982984:MRN982985 NBJ982984:NBJ982985 NLF982984:NLF982985 NVB982984:NVB982985 OEX982984:OEX982985 OOT982984:OOT982985 OYP982984:OYP982985 PIL982984:PIL982985 PSH982984:PSH982985 QCD982984:QCD982985 QLZ982984:QLZ982985 QVV982984:QVV982985 RFR982984:RFR982985 RPN982984:RPN982985 RZJ982984:RZJ982985 SJF982984:SJF982985 STB982984:STB982985 TCX982984:TCX982985 TMT982984:TMT982985 TWP982984:TWP982985 UGL982984:UGL982985 UQH982984:UQH982985 VAD982984:VAD982985 VJZ982984:VJZ982985 VTV982984:VTV982985 WDR982984:WDR982985 WNN982984:WNN982985 WXJ982984:WXJ982985 BB65:BB74 KX65:KX74 UT65:UT74 AEP65:AEP74 AOL65:AOL74 AYH65:AYH74 BID65:BID74 BRZ65:BRZ74 CBV65:CBV74 CLR65:CLR74 CVN65:CVN74 DFJ65:DFJ74 DPF65:DPF74 DZB65:DZB74 EIX65:EIX74 EST65:EST74 FCP65:FCP74 FML65:FML74 FWH65:FWH74 GGD65:GGD74 GPZ65:GPZ74 GZV65:GZV74 HJR65:HJR74 HTN65:HTN74 IDJ65:IDJ74 INF65:INF74 IXB65:IXB74 JGX65:JGX74 JQT65:JQT74 KAP65:KAP74 KKL65:KKL74 KUH65:KUH74 LED65:LED74 LNZ65:LNZ74 LXV65:LXV74 MHR65:MHR74 MRN65:MRN74 NBJ65:NBJ74 NLF65:NLF74 NVB65:NVB74 OEX65:OEX74 OOT65:OOT74 OYP65:OYP74 PIL65:PIL74 PSH65:PSH74 QCD65:QCD74 QLZ65:QLZ74 QVV65:QVV74 RFR65:RFR74 RPN65:RPN74 RZJ65:RZJ74 SJF65:SJF74 STB65:STB74 TCX65:TCX74 TMT65:TMT74 TWP65:TWP74 UGL65:UGL74 UQH65:UQH74 VAD65:VAD74 VJZ65:VJZ74 VTV65:VTV74 WDR65:WDR74 WNN65:WNN74 WXJ65:WXJ74 BB65531:BB65540 KX65531:KX65540 UT65531:UT65540 AEP65531:AEP65540 AOL65531:AOL65540 AYH65531:AYH65540 BID65531:BID65540 BRZ65531:BRZ65540 CBV65531:CBV65540 CLR65531:CLR65540 CVN65531:CVN65540 DFJ65531:DFJ65540 DPF65531:DPF65540 DZB65531:DZB65540 EIX65531:EIX65540 EST65531:EST65540 FCP65531:FCP65540 FML65531:FML65540 FWH65531:FWH65540 GGD65531:GGD65540 GPZ65531:GPZ65540 GZV65531:GZV65540 HJR65531:HJR65540 HTN65531:HTN65540 IDJ65531:IDJ65540 INF65531:INF65540 IXB65531:IXB65540 JGX65531:JGX65540 JQT65531:JQT65540 KAP65531:KAP65540 KKL65531:KKL65540 KUH65531:KUH65540 LED65531:LED65540 LNZ65531:LNZ65540 LXV65531:LXV65540 MHR65531:MHR65540 MRN65531:MRN65540 NBJ65531:NBJ65540 NLF65531:NLF65540 NVB65531:NVB65540 OEX65531:OEX65540 OOT65531:OOT65540 OYP65531:OYP65540 PIL65531:PIL65540 PSH65531:PSH65540 QCD65531:QCD65540 QLZ65531:QLZ65540 QVV65531:QVV65540 RFR65531:RFR65540 RPN65531:RPN65540 RZJ65531:RZJ65540 SJF65531:SJF65540 STB65531:STB65540 TCX65531:TCX65540 TMT65531:TMT65540 TWP65531:TWP65540 UGL65531:UGL65540 UQH65531:UQH65540 VAD65531:VAD65540 VJZ65531:VJZ65540 VTV65531:VTV65540 WDR65531:WDR65540 WNN65531:WNN65540 WXJ65531:WXJ65540 BB131067:BB131076 KX131067:KX131076 UT131067:UT131076 AEP131067:AEP131076 AOL131067:AOL131076 AYH131067:AYH131076 BID131067:BID131076 BRZ131067:BRZ131076 CBV131067:CBV131076 CLR131067:CLR131076 CVN131067:CVN131076 DFJ131067:DFJ131076 DPF131067:DPF131076 DZB131067:DZB131076 EIX131067:EIX131076 EST131067:EST131076 FCP131067:FCP131076 FML131067:FML131076 FWH131067:FWH131076 GGD131067:GGD131076 GPZ131067:GPZ131076 GZV131067:GZV131076 HJR131067:HJR131076 HTN131067:HTN131076 IDJ131067:IDJ131076 INF131067:INF131076 IXB131067:IXB131076 JGX131067:JGX131076 JQT131067:JQT131076 KAP131067:KAP131076 KKL131067:KKL131076 KUH131067:KUH131076 LED131067:LED131076 LNZ131067:LNZ131076 LXV131067:LXV131076 MHR131067:MHR131076 MRN131067:MRN131076 NBJ131067:NBJ131076 NLF131067:NLF131076 NVB131067:NVB131076 OEX131067:OEX131076 OOT131067:OOT131076 OYP131067:OYP131076 PIL131067:PIL131076 PSH131067:PSH131076 QCD131067:QCD131076 QLZ131067:QLZ131076 QVV131067:QVV131076 RFR131067:RFR131076 RPN131067:RPN131076 RZJ131067:RZJ131076 SJF131067:SJF131076 STB131067:STB131076 TCX131067:TCX131076 TMT131067:TMT131076 TWP131067:TWP131076 UGL131067:UGL131076 UQH131067:UQH131076 VAD131067:VAD131076 VJZ131067:VJZ131076 VTV131067:VTV131076 WDR131067:WDR131076 WNN131067:WNN131076 WXJ131067:WXJ131076 BB196603:BB196612 KX196603:KX196612 UT196603:UT196612 AEP196603:AEP196612 AOL196603:AOL196612 AYH196603:AYH196612 BID196603:BID196612 BRZ196603:BRZ196612 CBV196603:CBV196612 CLR196603:CLR196612 CVN196603:CVN196612 DFJ196603:DFJ196612 DPF196603:DPF196612 DZB196603:DZB196612 EIX196603:EIX196612 EST196603:EST196612 FCP196603:FCP196612 FML196603:FML196612 FWH196603:FWH196612 GGD196603:GGD196612 GPZ196603:GPZ196612 GZV196603:GZV196612 HJR196603:HJR196612 HTN196603:HTN196612 IDJ196603:IDJ196612 INF196603:INF196612 IXB196603:IXB196612 JGX196603:JGX196612 JQT196603:JQT196612 KAP196603:KAP196612 KKL196603:KKL196612 KUH196603:KUH196612 LED196603:LED196612 LNZ196603:LNZ196612 LXV196603:LXV196612 MHR196603:MHR196612 MRN196603:MRN196612 NBJ196603:NBJ196612 NLF196603:NLF196612 NVB196603:NVB196612 OEX196603:OEX196612 OOT196603:OOT196612 OYP196603:OYP196612 PIL196603:PIL196612 PSH196603:PSH196612 QCD196603:QCD196612 QLZ196603:QLZ196612 QVV196603:QVV196612 RFR196603:RFR196612 RPN196603:RPN196612 RZJ196603:RZJ196612 SJF196603:SJF196612 STB196603:STB196612 TCX196603:TCX196612 TMT196603:TMT196612 TWP196603:TWP196612 UGL196603:UGL196612 UQH196603:UQH196612 VAD196603:VAD196612 VJZ196603:VJZ196612 VTV196603:VTV196612 WDR196603:WDR196612 WNN196603:WNN196612 WXJ196603:WXJ196612 BB262139:BB262148 KX262139:KX262148 UT262139:UT262148 AEP262139:AEP262148 AOL262139:AOL262148 AYH262139:AYH262148 BID262139:BID262148 BRZ262139:BRZ262148 CBV262139:CBV262148 CLR262139:CLR262148 CVN262139:CVN262148 DFJ262139:DFJ262148 DPF262139:DPF262148 DZB262139:DZB262148 EIX262139:EIX262148 EST262139:EST262148 FCP262139:FCP262148 FML262139:FML262148 FWH262139:FWH262148 GGD262139:GGD262148 GPZ262139:GPZ262148 GZV262139:GZV262148 HJR262139:HJR262148 HTN262139:HTN262148 IDJ262139:IDJ262148 INF262139:INF262148 IXB262139:IXB262148 JGX262139:JGX262148 JQT262139:JQT262148 KAP262139:KAP262148 KKL262139:KKL262148 KUH262139:KUH262148 LED262139:LED262148 LNZ262139:LNZ262148 LXV262139:LXV262148 MHR262139:MHR262148 MRN262139:MRN262148 NBJ262139:NBJ262148 NLF262139:NLF262148 NVB262139:NVB262148 OEX262139:OEX262148 OOT262139:OOT262148 OYP262139:OYP262148 PIL262139:PIL262148 PSH262139:PSH262148 QCD262139:QCD262148 QLZ262139:QLZ262148 QVV262139:QVV262148 RFR262139:RFR262148 RPN262139:RPN262148 RZJ262139:RZJ262148 SJF262139:SJF262148 STB262139:STB262148 TCX262139:TCX262148 TMT262139:TMT262148 TWP262139:TWP262148 UGL262139:UGL262148 UQH262139:UQH262148 VAD262139:VAD262148 VJZ262139:VJZ262148 VTV262139:VTV262148 WDR262139:WDR262148 WNN262139:WNN262148 WXJ262139:WXJ262148 BB327675:BB327684 KX327675:KX327684 UT327675:UT327684 AEP327675:AEP327684 AOL327675:AOL327684 AYH327675:AYH327684 BID327675:BID327684 BRZ327675:BRZ327684 CBV327675:CBV327684 CLR327675:CLR327684 CVN327675:CVN327684 DFJ327675:DFJ327684 DPF327675:DPF327684 DZB327675:DZB327684 EIX327675:EIX327684 EST327675:EST327684 FCP327675:FCP327684 FML327675:FML327684 FWH327675:FWH327684 GGD327675:GGD327684 GPZ327675:GPZ327684 GZV327675:GZV327684 HJR327675:HJR327684 HTN327675:HTN327684 IDJ327675:IDJ327684 INF327675:INF327684 IXB327675:IXB327684 JGX327675:JGX327684 JQT327675:JQT327684 KAP327675:KAP327684 KKL327675:KKL327684 KUH327675:KUH327684 LED327675:LED327684 LNZ327675:LNZ327684 LXV327675:LXV327684 MHR327675:MHR327684 MRN327675:MRN327684 NBJ327675:NBJ327684 NLF327675:NLF327684 NVB327675:NVB327684 OEX327675:OEX327684 OOT327675:OOT327684 OYP327675:OYP327684 PIL327675:PIL327684 PSH327675:PSH327684 QCD327675:QCD327684 QLZ327675:QLZ327684 QVV327675:QVV327684 RFR327675:RFR327684 RPN327675:RPN327684 RZJ327675:RZJ327684 SJF327675:SJF327684 STB327675:STB327684 TCX327675:TCX327684 TMT327675:TMT327684 TWP327675:TWP327684 UGL327675:UGL327684 UQH327675:UQH327684 VAD327675:VAD327684 VJZ327675:VJZ327684 VTV327675:VTV327684 WDR327675:WDR327684 WNN327675:WNN327684 WXJ327675:WXJ327684 BB393211:BB393220 KX393211:KX393220 UT393211:UT393220 AEP393211:AEP393220 AOL393211:AOL393220 AYH393211:AYH393220 BID393211:BID393220 BRZ393211:BRZ393220 CBV393211:CBV393220 CLR393211:CLR393220 CVN393211:CVN393220 DFJ393211:DFJ393220 DPF393211:DPF393220 DZB393211:DZB393220 EIX393211:EIX393220 EST393211:EST393220 FCP393211:FCP393220 FML393211:FML393220 FWH393211:FWH393220 GGD393211:GGD393220 GPZ393211:GPZ393220 GZV393211:GZV393220 HJR393211:HJR393220 HTN393211:HTN393220 IDJ393211:IDJ393220 INF393211:INF393220 IXB393211:IXB393220 JGX393211:JGX393220 JQT393211:JQT393220 KAP393211:KAP393220 KKL393211:KKL393220 KUH393211:KUH393220 LED393211:LED393220 LNZ393211:LNZ393220 LXV393211:LXV393220 MHR393211:MHR393220 MRN393211:MRN393220 NBJ393211:NBJ393220 NLF393211:NLF393220 NVB393211:NVB393220 OEX393211:OEX393220 OOT393211:OOT393220 OYP393211:OYP393220 PIL393211:PIL393220 PSH393211:PSH393220 QCD393211:QCD393220 QLZ393211:QLZ393220 QVV393211:QVV393220 RFR393211:RFR393220 RPN393211:RPN393220 RZJ393211:RZJ393220 SJF393211:SJF393220 STB393211:STB393220 TCX393211:TCX393220 TMT393211:TMT393220 TWP393211:TWP393220 UGL393211:UGL393220 UQH393211:UQH393220 VAD393211:VAD393220 VJZ393211:VJZ393220 VTV393211:VTV393220 WDR393211:WDR393220 WNN393211:WNN393220 WXJ393211:WXJ393220 BB458747:BB458756 KX458747:KX458756 UT458747:UT458756 AEP458747:AEP458756 AOL458747:AOL458756 AYH458747:AYH458756 BID458747:BID458756 BRZ458747:BRZ458756 CBV458747:CBV458756 CLR458747:CLR458756 CVN458747:CVN458756 DFJ458747:DFJ458756 DPF458747:DPF458756 DZB458747:DZB458756 EIX458747:EIX458756 EST458747:EST458756 FCP458747:FCP458756 FML458747:FML458756 FWH458747:FWH458756 GGD458747:GGD458756 GPZ458747:GPZ458756 GZV458747:GZV458756 HJR458747:HJR458756 HTN458747:HTN458756 IDJ458747:IDJ458756 INF458747:INF458756 IXB458747:IXB458756 JGX458747:JGX458756 JQT458747:JQT458756 KAP458747:KAP458756 KKL458747:KKL458756 KUH458747:KUH458756 LED458747:LED458756 LNZ458747:LNZ458756 LXV458747:LXV458756 MHR458747:MHR458756 MRN458747:MRN458756 NBJ458747:NBJ458756 NLF458747:NLF458756 NVB458747:NVB458756 OEX458747:OEX458756 OOT458747:OOT458756 OYP458747:OYP458756 PIL458747:PIL458756 PSH458747:PSH458756 QCD458747:QCD458756 QLZ458747:QLZ458756 QVV458747:QVV458756 RFR458747:RFR458756 RPN458747:RPN458756 RZJ458747:RZJ458756 SJF458747:SJF458756 STB458747:STB458756 TCX458747:TCX458756 TMT458747:TMT458756 TWP458747:TWP458756 UGL458747:UGL458756 UQH458747:UQH458756 VAD458747:VAD458756 VJZ458747:VJZ458756 VTV458747:VTV458756 WDR458747:WDR458756 WNN458747:WNN458756 WXJ458747:WXJ458756 BB524283:BB524292 KX524283:KX524292 UT524283:UT524292 AEP524283:AEP524292 AOL524283:AOL524292 AYH524283:AYH524292 BID524283:BID524292 BRZ524283:BRZ524292 CBV524283:CBV524292 CLR524283:CLR524292 CVN524283:CVN524292 DFJ524283:DFJ524292 DPF524283:DPF524292 DZB524283:DZB524292 EIX524283:EIX524292 EST524283:EST524292 FCP524283:FCP524292 FML524283:FML524292 FWH524283:FWH524292 GGD524283:GGD524292 GPZ524283:GPZ524292 GZV524283:GZV524292 HJR524283:HJR524292 HTN524283:HTN524292 IDJ524283:IDJ524292 INF524283:INF524292 IXB524283:IXB524292 JGX524283:JGX524292 JQT524283:JQT524292 KAP524283:KAP524292 KKL524283:KKL524292 KUH524283:KUH524292 LED524283:LED524292 LNZ524283:LNZ524292 LXV524283:LXV524292 MHR524283:MHR524292 MRN524283:MRN524292 NBJ524283:NBJ524292 NLF524283:NLF524292 NVB524283:NVB524292 OEX524283:OEX524292 OOT524283:OOT524292 OYP524283:OYP524292 PIL524283:PIL524292 PSH524283:PSH524292 QCD524283:QCD524292 QLZ524283:QLZ524292 QVV524283:QVV524292 RFR524283:RFR524292 RPN524283:RPN524292 RZJ524283:RZJ524292 SJF524283:SJF524292 STB524283:STB524292 TCX524283:TCX524292 TMT524283:TMT524292 TWP524283:TWP524292 UGL524283:UGL524292 UQH524283:UQH524292 VAD524283:VAD524292 VJZ524283:VJZ524292 VTV524283:VTV524292 WDR524283:WDR524292 WNN524283:WNN524292 WXJ524283:WXJ524292 BB589819:BB589828 KX589819:KX589828 UT589819:UT589828 AEP589819:AEP589828 AOL589819:AOL589828 AYH589819:AYH589828 BID589819:BID589828 BRZ589819:BRZ589828 CBV589819:CBV589828 CLR589819:CLR589828 CVN589819:CVN589828 DFJ589819:DFJ589828 DPF589819:DPF589828 DZB589819:DZB589828 EIX589819:EIX589828 EST589819:EST589828 FCP589819:FCP589828 FML589819:FML589828 FWH589819:FWH589828 GGD589819:GGD589828 GPZ589819:GPZ589828 GZV589819:GZV589828 HJR589819:HJR589828 HTN589819:HTN589828 IDJ589819:IDJ589828 INF589819:INF589828 IXB589819:IXB589828 JGX589819:JGX589828 JQT589819:JQT589828 KAP589819:KAP589828 KKL589819:KKL589828 KUH589819:KUH589828 LED589819:LED589828 LNZ589819:LNZ589828 LXV589819:LXV589828 MHR589819:MHR589828 MRN589819:MRN589828 NBJ589819:NBJ589828 NLF589819:NLF589828 NVB589819:NVB589828 OEX589819:OEX589828 OOT589819:OOT589828 OYP589819:OYP589828 PIL589819:PIL589828 PSH589819:PSH589828 QCD589819:QCD589828 QLZ589819:QLZ589828 QVV589819:QVV589828 RFR589819:RFR589828 RPN589819:RPN589828 RZJ589819:RZJ589828 SJF589819:SJF589828 STB589819:STB589828 TCX589819:TCX589828 TMT589819:TMT589828 TWP589819:TWP589828 UGL589819:UGL589828 UQH589819:UQH589828 VAD589819:VAD589828 VJZ589819:VJZ589828 VTV589819:VTV589828 WDR589819:WDR589828 WNN589819:WNN589828 WXJ589819:WXJ589828 BB655355:BB655364 KX655355:KX655364 UT655355:UT655364 AEP655355:AEP655364 AOL655355:AOL655364 AYH655355:AYH655364 BID655355:BID655364 BRZ655355:BRZ655364 CBV655355:CBV655364 CLR655355:CLR655364 CVN655355:CVN655364 DFJ655355:DFJ655364 DPF655355:DPF655364 DZB655355:DZB655364 EIX655355:EIX655364 EST655355:EST655364 FCP655355:FCP655364 FML655355:FML655364 FWH655355:FWH655364 GGD655355:GGD655364 GPZ655355:GPZ655364 GZV655355:GZV655364 HJR655355:HJR655364 HTN655355:HTN655364 IDJ655355:IDJ655364 INF655355:INF655364 IXB655355:IXB655364 JGX655355:JGX655364 JQT655355:JQT655364 KAP655355:KAP655364 KKL655355:KKL655364 KUH655355:KUH655364 LED655355:LED655364 LNZ655355:LNZ655364 LXV655355:LXV655364 MHR655355:MHR655364 MRN655355:MRN655364 NBJ655355:NBJ655364 NLF655355:NLF655364 NVB655355:NVB655364 OEX655355:OEX655364 OOT655355:OOT655364 OYP655355:OYP655364 PIL655355:PIL655364 PSH655355:PSH655364 QCD655355:QCD655364 QLZ655355:QLZ655364 QVV655355:QVV655364 RFR655355:RFR655364 RPN655355:RPN655364 RZJ655355:RZJ655364 SJF655355:SJF655364 STB655355:STB655364 TCX655355:TCX655364 TMT655355:TMT655364 TWP655355:TWP655364 UGL655355:UGL655364 UQH655355:UQH655364 VAD655355:VAD655364 VJZ655355:VJZ655364 VTV655355:VTV655364 WDR655355:WDR655364 WNN655355:WNN655364 WXJ655355:WXJ655364 BB720891:BB720900 KX720891:KX720900 UT720891:UT720900 AEP720891:AEP720900 AOL720891:AOL720900 AYH720891:AYH720900 BID720891:BID720900 BRZ720891:BRZ720900 CBV720891:CBV720900 CLR720891:CLR720900 CVN720891:CVN720900 DFJ720891:DFJ720900 DPF720891:DPF720900 DZB720891:DZB720900 EIX720891:EIX720900 EST720891:EST720900 FCP720891:FCP720900 FML720891:FML720900 FWH720891:FWH720900 GGD720891:GGD720900 GPZ720891:GPZ720900 GZV720891:GZV720900 HJR720891:HJR720900 HTN720891:HTN720900 IDJ720891:IDJ720900 INF720891:INF720900 IXB720891:IXB720900 JGX720891:JGX720900 JQT720891:JQT720900 KAP720891:KAP720900 KKL720891:KKL720900 KUH720891:KUH720900 LED720891:LED720900 LNZ720891:LNZ720900 LXV720891:LXV720900 MHR720891:MHR720900 MRN720891:MRN720900 NBJ720891:NBJ720900 NLF720891:NLF720900 NVB720891:NVB720900 OEX720891:OEX720900 OOT720891:OOT720900 OYP720891:OYP720900 PIL720891:PIL720900 PSH720891:PSH720900 QCD720891:QCD720900 QLZ720891:QLZ720900 QVV720891:QVV720900 RFR720891:RFR720900 RPN720891:RPN720900 RZJ720891:RZJ720900 SJF720891:SJF720900 STB720891:STB720900 TCX720891:TCX720900 TMT720891:TMT720900 TWP720891:TWP720900 UGL720891:UGL720900 UQH720891:UQH720900 VAD720891:VAD720900 VJZ720891:VJZ720900 VTV720891:VTV720900 WDR720891:WDR720900 WNN720891:WNN720900 WXJ720891:WXJ720900 BB786427:BB786436 KX786427:KX786436 UT786427:UT786436 AEP786427:AEP786436 AOL786427:AOL786436 AYH786427:AYH786436 BID786427:BID786436 BRZ786427:BRZ786436 CBV786427:CBV786436 CLR786427:CLR786436 CVN786427:CVN786436 DFJ786427:DFJ786436 DPF786427:DPF786436 DZB786427:DZB786436 EIX786427:EIX786436 EST786427:EST786436 FCP786427:FCP786436 FML786427:FML786436 FWH786427:FWH786436 GGD786427:GGD786436 GPZ786427:GPZ786436 GZV786427:GZV786436 HJR786427:HJR786436 HTN786427:HTN786436 IDJ786427:IDJ786436 INF786427:INF786436 IXB786427:IXB786436 JGX786427:JGX786436 JQT786427:JQT786436 KAP786427:KAP786436 KKL786427:KKL786436 KUH786427:KUH786436 LED786427:LED786436 LNZ786427:LNZ786436 LXV786427:LXV786436 MHR786427:MHR786436 MRN786427:MRN786436 NBJ786427:NBJ786436 NLF786427:NLF786436 NVB786427:NVB786436 OEX786427:OEX786436 OOT786427:OOT786436 OYP786427:OYP786436 PIL786427:PIL786436 PSH786427:PSH786436 QCD786427:QCD786436 QLZ786427:QLZ786436 QVV786427:QVV786436 RFR786427:RFR786436 RPN786427:RPN786436 RZJ786427:RZJ786436 SJF786427:SJF786436 STB786427:STB786436 TCX786427:TCX786436 TMT786427:TMT786436 TWP786427:TWP786436 UGL786427:UGL786436 UQH786427:UQH786436 VAD786427:VAD786436 VJZ786427:VJZ786436 VTV786427:VTV786436 WDR786427:WDR786436 WNN786427:WNN786436 WXJ786427:WXJ786436 BB851963:BB851972 KX851963:KX851972 UT851963:UT851972 AEP851963:AEP851972 AOL851963:AOL851972 AYH851963:AYH851972 BID851963:BID851972 BRZ851963:BRZ851972 CBV851963:CBV851972 CLR851963:CLR851972 CVN851963:CVN851972 DFJ851963:DFJ851972 DPF851963:DPF851972 DZB851963:DZB851972 EIX851963:EIX851972 EST851963:EST851972 FCP851963:FCP851972 FML851963:FML851972 FWH851963:FWH851972 GGD851963:GGD851972 GPZ851963:GPZ851972 GZV851963:GZV851972 HJR851963:HJR851972 HTN851963:HTN851972 IDJ851963:IDJ851972 INF851963:INF851972 IXB851963:IXB851972 JGX851963:JGX851972 JQT851963:JQT851972 KAP851963:KAP851972 KKL851963:KKL851972 KUH851963:KUH851972 LED851963:LED851972 LNZ851963:LNZ851972 LXV851963:LXV851972 MHR851963:MHR851972 MRN851963:MRN851972 NBJ851963:NBJ851972 NLF851963:NLF851972 NVB851963:NVB851972 OEX851963:OEX851972 OOT851963:OOT851972 OYP851963:OYP851972 PIL851963:PIL851972 PSH851963:PSH851972 QCD851963:QCD851972 QLZ851963:QLZ851972 QVV851963:QVV851972 RFR851963:RFR851972 RPN851963:RPN851972 RZJ851963:RZJ851972 SJF851963:SJF851972 STB851963:STB851972 TCX851963:TCX851972 TMT851963:TMT851972 TWP851963:TWP851972 UGL851963:UGL851972 UQH851963:UQH851972 VAD851963:VAD851972 VJZ851963:VJZ851972 VTV851963:VTV851972 WDR851963:WDR851972 WNN851963:WNN851972 WXJ851963:WXJ851972 BB917499:BB917508 KX917499:KX917508 UT917499:UT917508 AEP917499:AEP917508 AOL917499:AOL917508 AYH917499:AYH917508 BID917499:BID917508 BRZ917499:BRZ917508 CBV917499:CBV917508 CLR917499:CLR917508 CVN917499:CVN917508 DFJ917499:DFJ917508 DPF917499:DPF917508 DZB917499:DZB917508 EIX917499:EIX917508 EST917499:EST917508 FCP917499:FCP917508 FML917499:FML917508 FWH917499:FWH917508 GGD917499:GGD917508 GPZ917499:GPZ917508 GZV917499:GZV917508 HJR917499:HJR917508 HTN917499:HTN917508 IDJ917499:IDJ917508 INF917499:INF917508 IXB917499:IXB917508 JGX917499:JGX917508 JQT917499:JQT917508 KAP917499:KAP917508 KKL917499:KKL917508 KUH917499:KUH917508 LED917499:LED917508 LNZ917499:LNZ917508 LXV917499:LXV917508 MHR917499:MHR917508 MRN917499:MRN917508 NBJ917499:NBJ917508 NLF917499:NLF917508 NVB917499:NVB917508 OEX917499:OEX917508 OOT917499:OOT917508 OYP917499:OYP917508 PIL917499:PIL917508 PSH917499:PSH917508 QCD917499:QCD917508 QLZ917499:QLZ917508 QVV917499:QVV917508 RFR917499:RFR917508 RPN917499:RPN917508 RZJ917499:RZJ917508 SJF917499:SJF917508 STB917499:STB917508 TCX917499:TCX917508 TMT917499:TMT917508 TWP917499:TWP917508 UGL917499:UGL917508 UQH917499:UQH917508 VAD917499:VAD917508 VJZ917499:VJZ917508 VTV917499:VTV917508 WDR917499:WDR917508 WNN917499:WNN917508 WXJ917499:WXJ917508 BB983035:BB983044 KX983035:KX983044 UT983035:UT983044 AEP983035:AEP983044 AOL983035:AOL983044 AYH983035:AYH983044 BID983035:BID983044 BRZ983035:BRZ983044 CBV983035:CBV983044 CLR983035:CLR983044 CVN983035:CVN983044 DFJ983035:DFJ983044 DPF983035:DPF983044 DZB983035:DZB983044 EIX983035:EIX983044 EST983035:EST983044 FCP983035:FCP983044 FML983035:FML983044 FWH983035:FWH983044 GGD983035:GGD983044 GPZ983035:GPZ983044 GZV983035:GZV983044 HJR983035:HJR983044 HTN983035:HTN983044 IDJ983035:IDJ983044 INF983035:INF983044 IXB983035:IXB983044 JGX983035:JGX983044 JQT983035:JQT983044 KAP983035:KAP983044 KKL983035:KKL983044 KUH983035:KUH983044 LED983035:LED983044 LNZ983035:LNZ983044 LXV983035:LXV983044 MHR983035:MHR983044 MRN983035:MRN983044 NBJ983035:NBJ983044 NLF983035:NLF983044 NVB983035:NVB983044 OEX983035:OEX983044 OOT983035:OOT983044 OYP983035:OYP983044 PIL983035:PIL983044 PSH983035:PSH983044 QCD983035:QCD983044 QLZ983035:QLZ983044 QVV983035:QVV983044 RFR983035:RFR983044 RPN983035:RPN983044 RZJ983035:RZJ983044 SJF983035:SJF983044 STB983035:STB983044 TCX983035:TCX983044 TMT983035:TMT983044 TWP983035:TWP983044 UGL983035:UGL983044 UQH983035:UQH983044 VAD983035:VAD983044 VJZ983035:VJZ983044 VTV983035:VTV983044 WDR983035:WDR983044 WNN983035:WNN983044 WXJ983035:WXJ983044 BB43 KX43 UT43 AEP43 AOL43 AYH43 BID43 BRZ43 CBV43 CLR43 CVN43 DFJ43 DPF43 DZB43 EIX43 EST43 FCP43 FML43 FWH43 GGD43 GPZ43 GZV43 HJR43 HTN43 IDJ43 INF43 IXB43 JGX43 JQT43 KAP43 KKL43 KUH43 LED43 LNZ43 LXV43 MHR43 MRN43 NBJ43 NLF43 NVB43 OEX43 OOT43 OYP43 PIL43 PSH43 QCD43 QLZ43 QVV43 RFR43 RPN43 RZJ43 SJF43 STB43 TCX43 TMT43 TWP43 UGL43 UQH43 VAD43 VJZ43 VTV43 WDR43 WNN43 WXJ43 BB65415 KX65415 UT65415 AEP65415 AOL65415 AYH65415 BID65415 BRZ65415 CBV65415 CLR65415 CVN65415 DFJ65415 DPF65415 DZB65415 EIX65415 EST65415 FCP65415 FML65415 FWH65415 GGD65415 GPZ65415 GZV65415 HJR65415 HTN65415 IDJ65415 INF65415 IXB65415 JGX65415 JQT65415 KAP65415 KKL65415 KUH65415 LED65415 LNZ65415 LXV65415 MHR65415 MRN65415 NBJ65415 NLF65415 NVB65415 OEX65415 OOT65415 OYP65415 PIL65415 PSH65415 QCD65415 QLZ65415 QVV65415 RFR65415 RPN65415 RZJ65415 SJF65415 STB65415 TCX65415 TMT65415 TWP65415 UGL65415 UQH65415 VAD65415 VJZ65415 VTV65415 WDR65415 WNN65415 WXJ65415 BB130951 KX130951 UT130951 AEP130951 AOL130951 AYH130951 BID130951 BRZ130951 CBV130951 CLR130951 CVN130951 DFJ130951 DPF130951 DZB130951 EIX130951 EST130951 FCP130951 FML130951 FWH130951 GGD130951 GPZ130951 GZV130951 HJR130951 HTN130951 IDJ130951 INF130951 IXB130951 JGX130951 JQT130951 KAP130951 KKL130951 KUH130951 LED130951 LNZ130951 LXV130951 MHR130951 MRN130951 NBJ130951 NLF130951 NVB130951 OEX130951 OOT130951 OYP130951 PIL130951 PSH130951 QCD130951 QLZ130951 QVV130951 RFR130951 RPN130951 RZJ130951 SJF130951 STB130951 TCX130951 TMT130951 TWP130951 UGL130951 UQH130951 VAD130951 VJZ130951 VTV130951 WDR130951 WNN130951 WXJ130951 BB196487 KX196487 UT196487 AEP196487 AOL196487 AYH196487 BID196487 BRZ196487 CBV196487 CLR196487 CVN196487 DFJ196487 DPF196487 DZB196487 EIX196487 EST196487 FCP196487 FML196487 FWH196487 GGD196487 GPZ196487 GZV196487 HJR196487 HTN196487 IDJ196487 INF196487 IXB196487 JGX196487 JQT196487 KAP196487 KKL196487 KUH196487 LED196487 LNZ196487 LXV196487 MHR196487 MRN196487 NBJ196487 NLF196487 NVB196487 OEX196487 OOT196487 OYP196487 PIL196487 PSH196487 QCD196487 QLZ196487 QVV196487 RFR196487 RPN196487 RZJ196487 SJF196487 STB196487 TCX196487 TMT196487 TWP196487 UGL196487 UQH196487 VAD196487 VJZ196487 VTV196487 WDR196487 WNN196487 WXJ196487 BB262023 KX262023 UT262023 AEP262023 AOL262023 AYH262023 BID262023 BRZ262023 CBV262023 CLR262023 CVN262023 DFJ262023 DPF262023 DZB262023 EIX262023 EST262023 FCP262023 FML262023 FWH262023 GGD262023 GPZ262023 GZV262023 HJR262023 HTN262023 IDJ262023 INF262023 IXB262023 JGX262023 JQT262023 KAP262023 KKL262023 KUH262023 LED262023 LNZ262023 LXV262023 MHR262023 MRN262023 NBJ262023 NLF262023 NVB262023 OEX262023 OOT262023 OYP262023 PIL262023 PSH262023 QCD262023 QLZ262023 QVV262023 RFR262023 RPN262023 RZJ262023 SJF262023 STB262023 TCX262023 TMT262023 TWP262023 UGL262023 UQH262023 VAD262023 VJZ262023 VTV262023 WDR262023 WNN262023 WXJ262023 BB327559 KX327559 UT327559 AEP327559 AOL327559 AYH327559 BID327559 BRZ327559 CBV327559 CLR327559 CVN327559 DFJ327559 DPF327559 DZB327559 EIX327559 EST327559 FCP327559 FML327559 FWH327559 GGD327559 GPZ327559 GZV327559 HJR327559 HTN327559 IDJ327559 INF327559 IXB327559 JGX327559 JQT327559 KAP327559 KKL327559 KUH327559 LED327559 LNZ327559 LXV327559 MHR327559 MRN327559 NBJ327559 NLF327559 NVB327559 OEX327559 OOT327559 OYP327559 PIL327559 PSH327559 QCD327559 QLZ327559 QVV327559 RFR327559 RPN327559 RZJ327559 SJF327559 STB327559 TCX327559 TMT327559 TWP327559 UGL327559 UQH327559 VAD327559 VJZ327559 VTV327559 WDR327559 WNN327559 WXJ327559 BB393095 KX393095 UT393095 AEP393095 AOL393095 AYH393095 BID393095 BRZ393095 CBV393095 CLR393095 CVN393095 DFJ393095 DPF393095 DZB393095 EIX393095 EST393095 FCP393095 FML393095 FWH393095 GGD393095 GPZ393095 GZV393095 HJR393095 HTN393095 IDJ393095 INF393095 IXB393095 JGX393095 JQT393095 KAP393095 KKL393095 KUH393095 LED393095 LNZ393095 LXV393095 MHR393095 MRN393095 NBJ393095 NLF393095 NVB393095 OEX393095 OOT393095 OYP393095 PIL393095 PSH393095 QCD393095 QLZ393095 QVV393095 RFR393095 RPN393095 RZJ393095 SJF393095 STB393095 TCX393095 TMT393095 TWP393095 UGL393095 UQH393095 VAD393095 VJZ393095 VTV393095 WDR393095 WNN393095 WXJ393095 BB458631 KX458631 UT458631 AEP458631 AOL458631 AYH458631 BID458631 BRZ458631 CBV458631 CLR458631 CVN458631 DFJ458631 DPF458631 DZB458631 EIX458631 EST458631 FCP458631 FML458631 FWH458631 GGD458631 GPZ458631 GZV458631 HJR458631 HTN458631 IDJ458631 INF458631 IXB458631 JGX458631 JQT458631 KAP458631 KKL458631 KUH458631 LED458631 LNZ458631 LXV458631 MHR458631 MRN458631 NBJ458631 NLF458631 NVB458631 OEX458631 OOT458631 OYP458631 PIL458631 PSH458631 QCD458631 QLZ458631 QVV458631 RFR458631 RPN458631 RZJ458631 SJF458631 STB458631 TCX458631 TMT458631 TWP458631 UGL458631 UQH458631 VAD458631 VJZ458631 VTV458631 WDR458631 WNN458631 WXJ458631 BB524167 KX524167 UT524167 AEP524167 AOL524167 AYH524167 BID524167 BRZ524167 CBV524167 CLR524167 CVN524167 DFJ524167 DPF524167 DZB524167 EIX524167 EST524167 FCP524167 FML524167 FWH524167 GGD524167 GPZ524167 GZV524167 HJR524167 HTN524167 IDJ524167 INF524167 IXB524167 JGX524167 JQT524167 KAP524167 KKL524167 KUH524167 LED524167 LNZ524167 LXV524167 MHR524167 MRN524167 NBJ524167 NLF524167 NVB524167 OEX524167 OOT524167 OYP524167 PIL524167 PSH524167 QCD524167 QLZ524167 QVV524167 RFR524167 RPN524167 RZJ524167 SJF524167 STB524167 TCX524167 TMT524167 TWP524167 UGL524167 UQH524167 VAD524167 VJZ524167 VTV524167 WDR524167 WNN524167 WXJ524167 BB589703 KX589703 UT589703 AEP589703 AOL589703 AYH589703 BID589703 BRZ589703 CBV589703 CLR589703 CVN589703 DFJ589703 DPF589703 DZB589703 EIX589703 EST589703 FCP589703 FML589703 FWH589703 GGD589703 GPZ589703 GZV589703 HJR589703 HTN589703 IDJ589703 INF589703 IXB589703 JGX589703 JQT589703 KAP589703 KKL589703 KUH589703 LED589703 LNZ589703 LXV589703 MHR589703 MRN589703 NBJ589703 NLF589703 NVB589703 OEX589703 OOT589703 OYP589703 PIL589703 PSH589703 QCD589703 QLZ589703 QVV589703 RFR589703 RPN589703 RZJ589703 SJF589703 STB589703 TCX589703 TMT589703 TWP589703 UGL589703 UQH589703 VAD589703 VJZ589703 VTV589703 WDR589703 WNN589703 WXJ589703 BB655239 KX655239 UT655239 AEP655239 AOL655239 AYH655239 BID655239 BRZ655239 CBV655239 CLR655239 CVN655239 DFJ655239 DPF655239 DZB655239 EIX655239 EST655239 FCP655239 FML655239 FWH655239 GGD655239 GPZ655239 GZV655239 HJR655239 HTN655239 IDJ655239 INF655239 IXB655239 JGX655239 JQT655239 KAP655239 KKL655239 KUH655239 LED655239 LNZ655239 LXV655239 MHR655239 MRN655239 NBJ655239 NLF655239 NVB655239 OEX655239 OOT655239 OYP655239 PIL655239 PSH655239 QCD655239 QLZ655239 QVV655239 RFR655239 RPN655239 RZJ655239 SJF655239 STB655239 TCX655239 TMT655239 TWP655239 UGL655239 UQH655239 VAD655239 VJZ655239 VTV655239 WDR655239 WNN655239 WXJ655239 BB720775 KX720775 UT720775 AEP720775 AOL720775 AYH720775 BID720775 BRZ720775 CBV720775 CLR720775 CVN720775 DFJ720775 DPF720775 DZB720775 EIX720775 EST720775 FCP720775 FML720775 FWH720775 GGD720775 GPZ720775 GZV720775 HJR720775 HTN720775 IDJ720775 INF720775 IXB720775 JGX720775 JQT720775 KAP720775 KKL720775 KUH720775 LED720775 LNZ720775 LXV720775 MHR720775 MRN720775 NBJ720775 NLF720775 NVB720775 OEX720775 OOT720775 OYP720775 PIL720775 PSH720775 QCD720775 QLZ720775 QVV720775 RFR720775 RPN720775 RZJ720775 SJF720775 STB720775 TCX720775 TMT720775 TWP720775 UGL720775 UQH720775 VAD720775 VJZ720775 VTV720775 WDR720775 WNN720775 WXJ720775 BB786311 KX786311 UT786311 AEP786311 AOL786311 AYH786311 BID786311 BRZ786311 CBV786311 CLR786311 CVN786311 DFJ786311 DPF786311 DZB786311 EIX786311 EST786311 FCP786311 FML786311 FWH786311 GGD786311 GPZ786311 GZV786311 HJR786311 HTN786311 IDJ786311 INF786311 IXB786311 JGX786311 JQT786311 KAP786311 KKL786311 KUH786311 LED786311 LNZ786311 LXV786311 MHR786311 MRN786311 NBJ786311 NLF786311 NVB786311 OEX786311 OOT786311 OYP786311 PIL786311 PSH786311 QCD786311 QLZ786311 QVV786311 RFR786311 RPN786311 RZJ786311 SJF786311 STB786311 TCX786311 TMT786311 TWP786311 UGL786311 UQH786311 VAD786311 VJZ786311 VTV786311 WDR786311 WNN786311 WXJ786311 BB851847 KX851847 UT851847 AEP851847 AOL851847 AYH851847 BID851847 BRZ851847 CBV851847 CLR851847 CVN851847 DFJ851847 DPF851847 DZB851847 EIX851847 EST851847 FCP851847 FML851847 FWH851847 GGD851847 GPZ851847 GZV851847 HJR851847 HTN851847 IDJ851847 INF851847 IXB851847 JGX851847 JQT851847 KAP851847 KKL851847 KUH851847 LED851847 LNZ851847 LXV851847 MHR851847 MRN851847 NBJ851847 NLF851847 NVB851847 OEX851847 OOT851847 OYP851847 PIL851847 PSH851847 QCD851847 QLZ851847 QVV851847 RFR851847 RPN851847 RZJ851847 SJF851847 STB851847 TCX851847 TMT851847 TWP851847 UGL851847 UQH851847 VAD851847 VJZ851847 VTV851847 WDR851847 WNN851847 WXJ851847 BB917383 KX917383 UT917383 AEP917383 AOL917383 AYH917383 BID917383 BRZ917383 CBV917383 CLR917383 CVN917383 DFJ917383 DPF917383 DZB917383 EIX917383 EST917383 FCP917383 FML917383 FWH917383 GGD917383 GPZ917383 GZV917383 HJR917383 HTN917383 IDJ917383 INF917383 IXB917383 JGX917383 JQT917383 KAP917383 KKL917383 KUH917383 LED917383 LNZ917383 LXV917383 MHR917383 MRN917383 NBJ917383 NLF917383 NVB917383 OEX917383 OOT917383 OYP917383 PIL917383 PSH917383 QCD917383 QLZ917383 QVV917383 RFR917383 RPN917383 RZJ917383 SJF917383 STB917383 TCX917383 TMT917383 TWP917383 UGL917383 UQH917383 VAD917383 VJZ917383 VTV917383 WDR917383 WNN917383 WXJ917383 BB982919 KX982919 UT982919 AEP982919 AOL982919 AYH982919 BID982919 BRZ982919 CBV982919 CLR982919 CVN982919 DFJ982919 DPF982919 DZB982919 EIX982919 EST982919 FCP982919 FML982919 FWH982919 GGD982919 GPZ982919 GZV982919 HJR982919 HTN982919 IDJ982919 INF982919 IXB982919 JGX982919 JQT982919 KAP982919 KKL982919 KUH982919 LED982919 LNZ982919 LXV982919 MHR982919 MRN982919 NBJ982919 NLF982919 NVB982919 OEX982919 OOT982919 OYP982919 PIL982919 PSH982919 QCD982919 QLZ982919 QVV982919 RFR982919 RPN982919 RZJ982919 SJF982919 STB982919 TCX982919 TMT982919 TWP982919 UGL982919 UQH982919 VAD982919 VJZ982919 VTV982919 WDR982919 WNN982919 WXJ982919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trabajo</vt:lpstr>
    </vt:vector>
  </TitlesOfParts>
  <Company>UNIDAD DE INVERSION COLPATRIA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Alejandro Salinas Poveda</dc:creator>
  <cp:lastModifiedBy>Alejo</cp:lastModifiedBy>
  <dcterms:created xsi:type="dcterms:W3CDTF">2015-03-30T13:56:25Z</dcterms:created>
  <dcterms:modified xsi:type="dcterms:W3CDTF">2016-08-01T21:55:20Z</dcterms:modified>
</cp:coreProperties>
</file>